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Christian\Dropbox\CLD\Orange House\FoCoMX\App\"/>
    </mc:Choice>
  </mc:AlternateContent>
  <xr:revisionPtr revIDLastSave="0" documentId="13_ncr:1_{C9069514-2A6D-42C3-9E4F-C653BED52623}" xr6:coauthVersionLast="45" xr6:coauthVersionMax="45" xr10:uidLastSave="{00000000-0000-0000-0000-000000000000}"/>
  <bookViews>
    <workbookView xWindow="-110" yWindow="-110" windowWidth="19420" windowHeight="10420" xr2:uid="{00000000-000D-0000-FFFF-FFFF00000000}"/>
  </bookViews>
  <sheets>
    <sheet name="Sheet2" sheetId="2" r:id="rId1"/>
    <sheet name="Sheet4" sheetId="4" r:id="rId2"/>
    <sheet name="Sheet3" sheetId="3" r:id="rId3"/>
  </sheets>
  <externalReferences>
    <externalReference r:id="rId4"/>
  </externalReferences>
  <definedNames>
    <definedName name="_xlnm._FilterDatabase" localSheetId="0" hidden="1">Sheet2!$F$1:$F$384</definedName>
    <definedName name="_xlnm._FilterDatabase" localSheetId="2" hidden="1">Sheet3!$F$1:$F$384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106" i="2" l="1"/>
  <c r="Q105" i="2"/>
  <c r="K106" i="2"/>
  <c r="K105" i="2"/>
  <c r="K177" i="2"/>
  <c r="Q374" i="2"/>
  <c r="Q354" i="2"/>
  <c r="Q349" i="2"/>
  <c r="K374" i="2"/>
  <c r="K354" i="2"/>
  <c r="K349" i="2"/>
  <c r="Q209" i="2"/>
  <c r="K209" i="2"/>
  <c r="Q224" i="2"/>
  <c r="K224" i="2"/>
  <c r="Q316" i="2"/>
  <c r="K316" i="2"/>
  <c r="Q302" i="2"/>
  <c r="K302" i="2"/>
  <c r="Q362" i="2"/>
  <c r="K362" i="2"/>
  <c r="Q368" i="2"/>
  <c r="K368" i="2"/>
  <c r="K230" i="2"/>
  <c r="Q383" i="2"/>
  <c r="K383" i="2"/>
  <c r="Q195" i="3"/>
  <c r="O195" i="3"/>
  <c r="K195" i="3"/>
  <c r="H195" i="3"/>
  <c r="Q353" i="3"/>
  <c r="K353" i="3"/>
  <c r="Q329" i="3"/>
  <c r="K329" i="3"/>
  <c r="Q292" i="3"/>
  <c r="K292" i="3"/>
  <c r="Q266" i="3"/>
  <c r="K266" i="3"/>
  <c r="Q234" i="3"/>
  <c r="K234" i="3"/>
  <c r="Q208" i="3"/>
  <c r="K208" i="3"/>
  <c r="Q190" i="3"/>
  <c r="K190" i="3"/>
  <c r="Q174" i="3"/>
  <c r="K174" i="3"/>
  <c r="Q383" i="3"/>
  <c r="K383" i="3"/>
  <c r="Q350" i="3"/>
  <c r="K350" i="3"/>
  <c r="Q323" i="3"/>
  <c r="K323" i="3"/>
  <c r="Q291" i="3"/>
  <c r="K291" i="3"/>
  <c r="Q256" i="3"/>
  <c r="K256" i="3"/>
  <c r="Q229" i="3"/>
  <c r="K229" i="3"/>
  <c r="Q376" i="3"/>
  <c r="K376" i="3"/>
  <c r="Q333" i="3"/>
  <c r="K333" i="3"/>
  <c r="Q304" i="3"/>
  <c r="K304" i="3"/>
  <c r="Q271" i="3"/>
  <c r="K271" i="3"/>
  <c r="Q241" i="3"/>
  <c r="K241" i="3"/>
  <c r="Q218" i="3"/>
  <c r="K218" i="3"/>
  <c r="Q375" i="3"/>
  <c r="K375" i="3"/>
  <c r="Q328" i="3"/>
  <c r="K328" i="3"/>
  <c r="Q298" i="3"/>
  <c r="K298" i="3"/>
  <c r="Q265" i="3"/>
  <c r="K265" i="3"/>
  <c r="Q233" i="3"/>
  <c r="K233" i="3"/>
  <c r="Q207" i="3"/>
  <c r="K207" i="3"/>
  <c r="Q189" i="3"/>
  <c r="K189" i="3"/>
  <c r="Q173" i="3"/>
  <c r="K173" i="3"/>
  <c r="Q382" i="3"/>
  <c r="K382" i="3"/>
  <c r="Q349" i="3"/>
  <c r="K349" i="3"/>
  <c r="Q322" i="3"/>
  <c r="K322" i="3"/>
  <c r="Q290" i="3"/>
  <c r="K290" i="3"/>
  <c r="Q255" i="3"/>
  <c r="K255" i="3"/>
  <c r="Q381" i="3"/>
  <c r="K381" i="3"/>
  <c r="Q348" i="3"/>
  <c r="K348" i="3"/>
  <c r="Q321" i="3"/>
  <c r="K321" i="3"/>
  <c r="Q289" i="3"/>
  <c r="K289" i="3"/>
  <c r="Q254" i="3"/>
  <c r="K254" i="3"/>
  <c r="Q228" i="3"/>
  <c r="K228" i="3"/>
  <c r="Q347" i="3"/>
  <c r="K347" i="3"/>
  <c r="Q320" i="3"/>
  <c r="K320" i="3"/>
  <c r="Q288" i="3"/>
  <c r="K288" i="3"/>
  <c r="Q253" i="3"/>
  <c r="K253" i="3"/>
  <c r="Q306" i="3"/>
  <c r="K306" i="3"/>
  <c r="Q274" i="3"/>
  <c r="K274" i="3"/>
  <c r="Q243" i="3"/>
  <c r="K243" i="3"/>
  <c r="Q217" i="3"/>
  <c r="K217" i="3"/>
  <c r="Q198" i="3"/>
  <c r="K198" i="3"/>
  <c r="Q181" i="3"/>
  <c r="K181" i="3"/>
  <c r="Q327" i="3"/>
  <c r="K327" i="3"/>
  <c r="Q297" i="3"/>
  <c r="K297" i="3"/>
  <c r="Q264" i="3"/>
  <c r="K264" i="3"/>
  <c r="Q359" i="3"/>
  <c r="K359" i="3"/>
  <c r="Q339" i="3"/>
  <c r="K339" i="3"/>
  <c r="Q136" i="3"/>
  <c r="K136" i="3"/>
  <c r="Q287" i="3"/>
  <c r="K287" i="3"/>
  <c r="Q303" i="3"/>
  <c r="K303" i="3"/>
  <c r="Q270" i="3"/>
  <c r="K270" i="3"/>
  <c r="Q240" i="3"/>
  <c r="K240" i="3"/>
  <c r="Q210" i="3"/>
  <c r="K210" i="3"/>
  <c r="Q194" i="3"/>
  <c r="K194" i="3"/>
  <c r="Q176" i="3"/>
  <c r="K176" i="3"/>
  <c r="Q332" i="3"/>
  <c r="K332" i="3"/>
  <c r="Q302" i="3"/>
  <c r="K302" i="3"/>
  <c r="Q269" i="3"/>
  <c r="K269" i="3"/>
  <c r="Q367" i="3"/>
  <c r="K367" i="3"/>
  <c r="Q377" i="3"/>
  <c r="K377" i="3"/>
  <c r="Q340" i="3"/>
  <c r="K340" i="3"/>
  <c r="Q313" i="3"/>
  <c r="K313" i="3"/>
  <c r="Q286" i="3"/>
  <c r="K286" i="3"/>
  <c r="Q252" i="3"/>
  <c r="K252" i="3"/>
  <c r="Q346" i="3"/>
  <c r="K346" i="3"/>
  <c r="Q319" i="3"/>
  <c r="K319" i="3"/>
  <c r="Q285" i="3"/>
  <c r="K285" i="3"/>
  <c r="Q251" i="3"/>
  <c r="K251" i="3"/>
  <c r="Q227" i="3"/>
  <c r="K227" i="3"/>
  <c r="Q203" i="3"/>
  <c r="K203" i="3"/>
  <c r="Q186" i="3"/>
  <c r="K186" i="3"/>
  <c r="Q169" i="3"/>
  <c r="K169" i="3"/>
  <c r="Q374" i="3"/>
  <c r="K374" i="3"/>
  <c r="Q373" i="3"/>
  <c r="K373" i="3"/>
  <c r="Q338" i="3"/>
  <c r="K338" i="3"/>
  <c r="Q337" i="3"/>
  <c r="K337" i="3"/>
  <c r="Q312" i="3"/>
  <c r="K312" i="3"/>
  <c r="Q311" i="3"/>
  <c r="K311" i="3"/>
  <c r="Q284" i="3"/>
  <c r="K284" i="3"/>
  <c r="Q283" i="3"/>
  <c r="K283" i="3"/>
  <c r="Q226" i="3"/>
  <c r="K226" i="3"/>
  <c r="Q216" i="3"/>
  <c r="K216" i="3"/>
  <c r="Q193" i="3"/>
  <c r="K193" i="3"/>
  <c r="Q172" i="3"/>
  <c r="K172" i="3"/>
  <c r="Q245" i="3"/>
  <c r="K245" i="3"/>
  <c r="Q180" i="3"/>
  <c r="K180" i="3"/>
  <c r="Q225" i="3"/>
  <c r="K225" i="3"/>
  <c r="Q192" i="3"/>
  <c r="K192" i="3"/>
  <c r="Q168" i="3"/>
  <c r="K168" i="3"/>
  <c r="Q380" i="3"/>
  <c r="K380" i="3"/>
  <c r="Q345" i="3"/>
  <c r="K345" i="3"/>
  <c r="Q318" i="3"/>
  <c r="K318" i="3"/>
  <c r="Q282" i="3"/>
  <c r="K282" i="3"/>
  <c r="Q326" i="3"/>
  <c r="K326" i="3"/>
  <c r="Q296" i="3"/>
  <c r="K296" i="3"/>
  <c r="Q263" i="3"/>
  <c r="K263" i="3"/>
  <c r="Q224" i="3"/>
  <c r="K224" i="3"/>
  <c r="Q202" i="3"/>
  <c r="K202" i="3"/>
  <c r="Q185" i="3"/>
  <c r="K185" i="3"/>
  <c r="Q352" i="3"/>
  <c r="K352" i="3"/>
  <c r="Q325" i="3"/>
  <c r="K325" i="3"/>
  <c r="Q295" i="3"/>
  <c r="K295" i="3"/>
  <c r="Q262" i="3"/>
  <c r="K262" i="3"/>
  <c r="Q215" i="3"/>
  <c r="K215" i="3"/>
  <c r="Q336" i="3"/>
  <c r="K336" i="3"/>
  <c r="Q305" i="3"/>
  <c r="K305" i="3"/>
  <c r="Q273" i="3"/>
  <c r="K273" i="3"/>
  <c r="Q242" i="3"/>
  <c r="K242" i="3"/>
  <c r="Q214" i="3"/>
  <c r="K214" i="3"/>
  <c r="Q197" i="3"/>
  <c r="K197" i="3"/>
  <c r="Q179" i="3"/>
  <c r="K179" i="3"/>
  <c r="Q366" i="3"/>
  <c r="K366" i="3"/>
  <c r="Q358" i="3"/>
  <c r="K358" i="3"/>
  <c r="Q335" i="3"/>
  <c r="K335" i="3"/>
  <c r="Q310" i="3"/>
  <c r="K310" i="3"/>
  <c r="Q281" i="3"/>
  <c r="K281" i="3"/>
  <c r="Q261" i="3"/>
  <c r="K261" i="3"/>
  <c r="Q239" i="3"/>
  <c r="K239" i="3"/>
  <c r="Q361" i="3"/>
  <c r="K361" i="3"/>
  <c r="Q344" i="3"/>
  <c r="K344" i="3"/>
  <c r="Q317" i="3"/>
  <c r="K317" i="3"/>
  <c r="Q280" i="3"/>
  <c r="K280" i="3"/>
  <c r="Q250" i="3"/>
  <c r="K250" i="3"/>
  <c r="Q309" i="3"/>
  <c r="K309" i="3"/>
  <c r="Q275" i="3"/>
  <c r="K275" i="3"/>
  <c r="Q244" i="3"/>
  <c r="K244" i="3"/>
  <c r="Q220" i="3"/>
  <c r="K220" i="3"/>
  <c r="Q199" i="3"/>
  <c r="K199" i="3"/>
  <c r="Q213" i="3"/>
  <c r="K213" i="3"/>
  <c r="Q294" i="3"/>
  <c r="K294" i="3"/>
  <c r="Q260" i="3"/>
  <c r="K260" i="3"/>
  <c r="Q232" i="3"/>
  <c r="K232" i="3"/>
  <c r="Q212" i="3"/>
  <c r="K212" i="3"/>
  <c r="Q272" i="3"/>
  <c r="K272" i="3"/>
  <c r="Q249" i="3"/>
  <c r="K249" i="3"/>
  <c r="Q238" i="3"/>
  <c r="K238" i="3"/>
  <c r="Q219" i="3"/>
  <c r="K219" i="3"/>
  <c r="Q206" i="3"/>
  <c r="K206" i="3"/>
  <c r="Q196" i="3"/>
  <c r="K196" i="3"/>
  <c r="Q184" i="3"/>
  <c r="K184" i="3"/>
  <c r="Q175" i="3"/>
  <c r="K175" i="3"/>
  <c r="Q167" i="3"/>
  <c r="K167" i="3"/>
  <c r="Q372" i="3"/>
  <c r="K372" i="3"/>
  <c r="Q370" i="3"/>
  <c r="K370" i="3"/>
  <c r="Q178" i="3"/>
  <c r="K178" i="3"/>
  <c r="Q371" i="3"/>
  <c r="K371" i="3"/>
  <c r="Q301" i="3"/>
  <c r="K301" i="3"/>
  <c r="Q268" i="3"/>
  <c r="K268" i="3"/>
  <c r="Q237" i="3"/>
  <c r="K237" i="3"/>
  <c r="Q209" i="3"/>
  <c r="K209" i="3"/>
  <c r="Q191" i="3"/>
  <c r="K191" i="3"/>
  <c r="Q378" i="3"/>
  <c r="K378" i="3"/>
  <c r="Q343" i="3"/>
  <c r="K343" i="3"/>
  <c r="Q316" i="3"/>
  <c r="K316" i="3"/>
  <c r="Q279" i="3"/>
  <c r="K279" i="3"/>
  <c r="Q248" i="3"/>
  <c r="K248" i="3"/>
  <c r="Q223" i="3"/>
  <c r="K223" i="3"/>
  <c r="Q368" i="3"/>
  <c r="K368" i="3"/>
  <c r="Q360" i="3"/>
  <c r="K360" i="3"/>
  <c r="Q342" i="3"/>
  <c r="K342" i="3"/>
  <c r="Q315" i="3"/>
  <c r="K315" i="3"/>
  <c r="Q278" i="3"/>
  <c r="K278" i="3"/>
  <c r="Q247" i="3"/>
  <c r="K247" i="3"/>
  <c r="Q222" i="3"/>
  <c r="K222" i="3"/>
  <c r="Q201" i="3"/>
  <c r="K201" i="3"/>
  <c r="Q183" i="3"/>
  <c r="K183" i="3"/>
  <c r="Q379" i="3"/>
  <c r="K379" i="3"/>
  <c r="Q341" i="3"/>
  <c r="K341" i="3"/>
  <c r="Q314" i="3"/>
  <c r="K314" i="3"/>
  <c r="Q277" i="3"/>
  <c r="K277" i="3"/>
  <c r="Q246" i="3"/>
  <c r="K246" i="3"/>
  <c r="Q221" i="3"/>
  <c r="K221" i="3"/>
  <c r="Q200" i="3"/>
  <c r="K200" i="3"/>
  <c r="Q182" i="3"/>
  <c r="K182" i="3"/>
  <c r="Q357" i="3"/>
  <c r="K357" i="3"/>
  <c r="Q331" i="3"/>
  <c r="K331" i="3"/>
  <c r="Q300" i="3"/>
  <c r="K300" i="3"/>
  <c r="Q259" i="3"/>
  <c r="K259" i="3"/>
  <c r="Q231" i="3"/>
  <c r="K231" i="3"/>
  <c r="Q205" i="3"/>
  <c r="K205" i="3"/>
  <c r="Q188" i="3"/>
  <c r="K188" i="3"/>
  <c r="Q171" i="3"/>
  <c r="K171" i="3"/>
  <c r="Q330" i="3"/>
  <c r="K330" i="3"/>
  <c r="Q299" i="3"/>
  <c r="K299" i="3"/>
  <c r="Q267" i="3"/>
  <c r="K267" i="3"/>
  <c r="Q236" i="3"/>
  <c r="K236" i="3"/>
  <c r="Q365" i="3"/>
  <c r="K365" i="3"/>
  <c r="Q351" i="3"/>
  <c r="K351" i="3"/>
  <c r="Q324" i="3"/>
  <c r="K324" i="3"/>
  <c r="Q293" i="3"/>
  <c r="K293" i="3"/>
  <c r="Q258" i="3"/>
  <c r="K258" i="3"/>
  <c r="Q230" i="3"/>
  <c r="K230" i="3"/>
  <c r="Q204" i="3"/>
  <c r="K204" i="3"/>
  <c r="Q187" i="3"/>
  <c r="K187" i="3"/>
  <c r="Q170" i="3"/>
  <c r="K170" i="3"/>
  <c r="Q369" i="3"/>
  <c r="K369" i="3"/>
  <c r="Q177" i="3"/>
  <c r="K177" i="3"/>
  <c r="Q364" i="3"/>
  <c r="K364" i="3"/>
  <c r="Q363" i="3"/>
  <c r="K363" i="3"/>
  <c r="Q362" i="3"/>
  <c r="K362" i="3"/>
  <c r="Q356" i="3"/>
  <c r="K356" i="3"/>
  <c r="Q334" i="3"/>
  <c r="K334" i="3"/>
  <c r="Q308" i="3"/>
  <c r="K308" i="3"/>
  <c r="Q276" i="3"/>
  <c r="K276" i="3"/>
  <c r="Q257" i="3"/>
  <c r="K257" i="3"/>
  <c r="Q235" i="3"/>
  <c r="K235" i="3"/>
  <c r="Q211" i="3"/>
  <c r="K211" i="3"/>
  <c r="Q149" i="3"/>
  <c r="K149" i="3"/>
  <c r="Q126" i="3"/>
  <c r="K126" i="3"/>
  <c r="Q88" i="3"/>
  <c r="K88" i="3"/>
  <c r="Q62" i="3"/>
  <c r="K62" i="3"/>
  <c r="Q33" i="3"/>
  <c r="K33" i="3"/>
  <c r="Q11" i="3"/>
  <c r="K11" i="3"/>
  <c r="Q162" i="3"/>
  <c r="K162" i="3"/>
  <c r="Q146" i="3"/>
  <c r="K146" i="3"/>
  <c r="Q120" i="3"/>
  <c r="K120" i="3"/>
  <c r="Q87" i="3"/>
  <c r="K87" i="3"/>
  <c r="Q54" i="3"/>
  <c r="K54" i="3"/>
  <c r="Q28" i="3"/>
  <c r="K28" i="3"/>
  <c r="Q155" i="3"/>
  <c r="K155" i="3"/>
  <c r="Q130" i="3"/>
  <c r="K130" i="3"/>
  <c r="Q101" i="3"/>
  <c r="K101" i="3"/>
  <c r="Q68" i="3"/>
  <c r="K68" i="3"/>
  <c r="Q40" i="3"/>
  <c r="K40" i="3"/>
  <c r="Q154" i="3"/>
  <c r="K154" i="3"/>
  <c r="Q125" i="3"/>
  <c r="K125" i="3"/>
  <c r="Q94" i="3"/>
  <c r="K94" i="3"/>
  <c r="Q61" i="3"/>
  <c r="K61" i="3"/>
  <c r="Q32" i="3"/>
  <c r="K32" i="3"/>
  <c r="Q10" i="3"/>
  <c r="K10" i="3"/>
  <c r="Q145" i="3"/>
  <c r="K145" i="3"/>
  <c r="Q119" i="3"/>
  <c r="K119" i="3"/>
  <c r="Q86" i="3"/>
  <c r="K86" i="3"/>
  <c r="Q53" i="3"/>
  <c r="K53" i="3"/>
  <c r="Q161" i="3"/>
  <c r="K161" i="3"/>
  <c r="Q144" i="3"/>
  <c r="K144" i="3"/>
  <c r="Q118" i="3"/>
  <c r="K118" i="3"/>
  <c r="Q85" i="3"/>
  <c r="K85" i="3"/>
  <c r="Q52" i="3"/>
  <c r="K52" i="3"/>
  <c r="Q27" i="3"/>
  <c r="K27" i="3"/>
  <c r="Q143" i="3"/>
  <c r="K143" i="3"/>
  <c r="Q117" i="3"/>
  <c r="K117" i="3"/>
  <c r="Q84" i="3"/>
  <c r="K84" i="3"/>
  <c r="Q51" i="3"/>
  <c r="K51" i="3"/>
  <c r="Q103" i="3"/>
  <c r="K103" i="3"/>
  <c r="Q70" i="3"/>
  <c r="K70" i="3"/>
  <c r="Q43" i="3"/>
  <c r="K43" i="3"/>
  <c r="Q21" i="3"/>
  <c r="K21" i="3"/>
  <c r="Q124" i="3"/>
  <c r="K124" i="3"/>
  <c r="Q93" i="3"/>
  <c r="K93" i="3"/>
  <c r="Q153" i="3"/>
  <c r="K153" i="3"/>
  <c r="Q307" i="3"/>
  <c r="K307" i="3"/>
  <c r="Q110" i="3"/>
  <c r="K110" i="3"/>
  <c r="Q83" i="3"/>
  <c r="K83" i="3"/>
  <c r="Q100" i="3"/>
  <c r="K100" i="3"/>
  <c r="Q67" i="3"/>
  <c r="K67" i="3"/>
  <c r="Q39" i="3"/>
  <c r="K39" i="3"/>
  <c r="Q13" i="3"/>
  <c r="K13" i="3"/>
  <c r="Q4" i="3"/>
  <c r="K4" i="3"/>
  <c r="Q129" i="3"/>
  <c r="K129" i="3"/>
  <c r="Q99" i="3"/>
  <c r="K99" i="3"/>
  <c r="Q66" i="3"/>
  <c r="K66" i="3"/>
  <c r="Q98" i="3"/>
  <c r="K98" i="3"/>
  <c r="Q65" i="3"/>
  <c r="K65" i="3"/>
  <c r="Q38" i="3"/>
  <c r="K38" i="3"/>
  <c r="Q142" i="3"/>
  <c r="K142" i="3"/>
  <c r="Q116" i="3"/>
  <c r="K116" i="3"/>
  <c r="Q82" i="3"/>
  <c r="K82" i="3"/>
  <c r="Q50" i="3"/>
  <c r="K50" i="3"/>
  <c r="Q355" i="3"/>
  <c r="K355" i="3"/>
  <c r="Q354" i="3"/>
  <c r="K354" i="3"/>
  <c r="Q135" i="3"/>
  <c r="K135" i="3"/>
  <c r="Q134" i="3"/>
  <c r="K134" i="3"/>
  <c r="Q109" i="3"/>
  <c r="K109" i="3"/>
  <c r="Q108" i="3"/>
  <c r="K108" i="3"/>
  <c r="Q81" i="3"/>
  <c r="K81" i="3"/>
  <c r="Q80" i="3"/>
  <c r="K80" i="3"/>
  <c r="Q20" i="3"/>
  <c r="K20" i="3"/>
  <c r="Q5" i="3"/>
  <c r="K5" i="3"/>
  <c r="Q42" i="3"/>
  <c r="K42" i="3"/>
  <c r="Q19" i="3"/>
  <c r="K19" i="3"/>
  <c r="Q3" i="3"/>
  <c r="K3" i="3"/>
  <c r="Q7" i="3"/>
  <c r="K7" i="3"/>
  <c r="Q160" i="3"/>
  <c r="K160" i="3"/>
  <c r="Q141" i="3"/>
  <c r="K141" i="3"/>
  <c r="Q115" i="3"/>
  <c r="K115" i="3"/>
  <c r="Q79" i="3"/>
  <c r="K79" i="3"/>
  <c r="Q123" i="3"/>
  <c r="K123" i="3"/>
  <c r="Q92" i="3"/>
  <c r="K92" i="3"/>
  <c r="Q60" i="3"/>
  <c r="K60" i="3"/>
  <c r="Q31" i="3"/>
  <c r="K31" i="3"/>
  <c r="Q148" i="3"/>
  <c r="K148" i="3"/>
  <c r="Q122" i="3"/>
  <c r="K122" i="3"/>
  <c r="Q91" i="3"/>
  <c r="K91" i="3"/>
  <c r="Q59" i="3"/>
  <c r="K59" i="3"/>
  <c r="Q18" i="3"/>
  <c r="K18" i="3"/>
  <c r="Q133" i="3"/>
  <c r="K133" i="3"/>
  <c r="Q102" i="3"/>
  <c r="K102" i="3"/>
  <c r="Q69" i="3"/>
  <c r="K69" i="3"/>
  <c r="Q41" i="3"/>
  <c r="K41" i="3"/>
  <c r="Q17" i="3"/>
  <c r="K17" i="3"/>
  <c r="Q165" i="3"/>
  <c r="K165" i="3"/>
  <c r="Q152" i="3"/>
  <c r="K152" i="3"/>
  <c r="Q132" i="3"/>
  <c r="K132" i="3"/>
  <c r="Q107" i="3"/>
  <c r="K107" i="3"/>
  <c r="Q78" i="3"/>
  <c r="K78" i="3"/>
  <c r="Q58" i="3"/>
  <c r="K58" i="3"/>
  <c r="Q37" i="3"/>
  <c r="K37" i="3"/>
  <c r="Q159" i="3"/>
  <c r="K159" i="3"/>
  <c r="Q140" i="3"/>
  <c r="K140" i="3"/>
  <c r="Q114" i="3"/>
  <c r="K114" i="3"/>
  <c r="Q77" i="3"/>
  <c r="K77" i="3"/>
  <c r="Q49" i="3"/>
  <c r="K49" i="3"/>
  <c r="Q106" i="3"/>
  <c r="K106" i="3"/>
  <c r="Q72" i="3"/>
  <c r="K72" i="3"/>
  <c r="Q45" i="3"/>
  <c r="K45" i="3"/>
  <c r="Q22" i="3"/>
  <c r="K22" i="3"/>
  <c r="Q6" i="3"/>
  <c r="K6" i="3"/>
  <c r="Q90" i="3"/>
  <c r="K90" i="3"/>
  <c r="Q57" i="3"/>
  <c r="K57" i="3"/>
  <c r="Q30" i="3"/>
  <c r="K30" i="3"/>
  <c r="Q16" i="3"/>
  <c r="K16" i="3"/>
  <c r="Q105" i="3"/>
  <c r="K105" i="3"/>
  <c r="Q71" i="3"/>
  <c r="K71" i="3"/>
  <c r="Q44" i="3"/>
  <c r="K44" i="3"/>
  <c r="Q26" i="3"/>
  <c r="K26" i="3"/>
  <c r="Q97" i="3"/>
  <c r="K97" i="3"/>
  <c r="Q64" i="3"/>
  <c r="K64" i="3"/>
  <c r="Q36" i="3"/>
  <c r="K36" i="3"/>
  <c r="Q12" i="3"/>
  <c r="K12" i="3"/>
  <c r="Q2" i="3"/>
  <c r="K2" i="3"/>
  <c r="Q157" i="3"/>
  <c r="K157" i="3"/>
  <c r="Q139" i="3"/>
  <c r="K139" i="3"/>
  <c r="Q113" i="3"/>
  <c r="K113" i="3"/>
  <c r="Q76" i="3"/>
  <c r="K76" i="3"/>
  <c r="Q48" i="3"/>
  <c r="K48" i="3"/>
  <c r="Q25" i="3"/>
  <c r="K25" i="3"/>
  <c r="Q166" i="3"/>
  <c r="K166" i="3"/>
  <c r="Q156" i="3"/>
  <c r="K156" i="3"/>
  <c r="Q138" i="3"/>
  <c r="K138" i="3"/>
  <c r="Q112" i="3"/>
  <c r="K112" i="3"/>
  <c r="Q75" i="3"/>
  <c r="K75" i="3"/>
  <c r="Q47" i="3"/>
  <c r="K47" i="3"/>
  <c r="Q24" i="3"/>
  <c r="K24" i="3"/>
  <c r="Q8" i="3"/>
  <c r="K8" i="3"/>
  <c r="Q158" i="3"/>
  <c r="K158" i="3"/>
  <c r="Q137" i="3"/>
  <c r="K137" i="3"/>
  <c r="Q111" i="3"/>
  <c r="K111" i="3"/>
  <c r="Q74" i="3"/>
  <c r="K74" i="3"/>
  <c r="Q46" i="3"/>
  <c r="K46" i="3"/>
  <c r="Q23" i="3"/>
  <c r="K23" i="3"/>
  <c r="Q151" i="3"/>
  <c r="K151" i="3"/>
  <c r="Q128" i="3"/>
  <c r="K128" i="3"/>
  <c r="Q96" i="3"/>
  <c r="K96" i="3"/>
  <c r="Q56" i="3"/>
  <c r="K56" i="3"/>
  <c r="Q29" i="3"/>
  <c r="K29" i="3"/>
  <c r="Q9" i="3"/>
  <c r="K9" i="3"/>
  <c r="Q127" i="3"/>
  <c r="K127" i="3"/>
  <c r="Q95" i="3"/>
  <c r="K95" i="3"/>
  <c r="Q63" i="3"/>
  <c r="K63" i="3"/>
  <c r="Q35" i="3"/>
  <c r="K35" i="3"/>
  <c r="Q164" i="3"/>
  <c r="K164" i="3"/>
  <c r="Q147" i="3"/>
  <c r="K147" i="3"/>
  <c r="Q121" i="3"/>
  <c r="K121" i="3"/>
  <c r="Q89" i="3"/>
  <c r="K89" i="3"/>
  <c r="Q15" i="3"/>
  <c r="K15" i="3"/>
  <c r="Q163" i="3"/>
  <c r="K163" i="3"/>
  <c r="Q150" i="3"/>
  <c r="K150" i="3"/>
  <c r="Q131" i="3"/>
  <c r="K131" i="3"/>
  <c r="Q104" i="3"/>
  <c r="K104" i="3"/>
  <c r="Q73" i="3"/>
  <c r="K73" i="3"/>
  <c r="Q55" i="3"/>
  <c r="K55" i="3"/>
  <c r="V3" i="3"/>
  <c r="Q34" i="3"/>
  <c r="K34" i="3"/>
  <c r="Q14" i="3"/>
  <c r="K14" i="3"/>
  <c r="Q328" i="2" l="1"/>
  <c r="K328" i="2"/>
  <c r="Q124" i="2" l="1"/>
  <c r="K124" i="2"/>
  <c r="K123" i="2"/>
  <c r="H383" i="2"/>
  <c r="O383" i="2"/>
  <c r="V3" i="2" l="1"/>
  <c r="K317" i="2" l="1"/>
  <c r="Q317" i="2"/>
  <c r="Q303" i="2"/>
  <c r="Q286" i="2"/>
  <c r="K264" i="2"/>
  <c r="K257" i="2"/>
  <c r="Q257" i="2"/>
  <c r="Q233" i="2"/>
  <c r="Q230" i="2"/>
  <c r="Q180" i="2"/>
  <c r="Q178" i="2"/>
  <c r="Q177" i="2"/>
  <c r="K176" i="2"/>
  <c r="K162" i="2"/>
  <c r="K156" i="2"/>
  <c r="K151" i="2"/>
  <c r="K141" i="2"/>
  <c r="K92" i="2"/>
  <c r="Q67" i="2"/>
  <c r="K74" i="2"/>
  <c r="K67" i="2"/>
  <c r="K44" i="2"/>
  <c r="K38" i="2"/>
  <c r="K37" i="2"/>
  <c r="K30" i="2"/>
  <c r="K14" i="2"/>
  <c r="K9" i="2"/>
  <c r="K218" i="2"/>
  <c r="K189" i="2"/>
  <c r="Q2" i="2" l="1"/>
  <c r="K382" i="2"/>
  <c r="K381" i="2"/>
  <c r="K380" i="2"/>
  <c r="K379" i="2"/>
  <c r="K378" i="2"/>
  <c r="K377" i="2"/>
  <c r="K376" i="2"/>
  <c r="K375" i="2"/>
  <c r="K373" i="2"/>
  <c r="K372" i="2"/>
  <c r="K371" i="2"/>
  <c r="K370" i="2"/>
  <c r="K369" i="2"/>
  <c r="K367" i="2"/>
  <c r="K366" i="2"/>
  <c r="K365" i="2"/>
  <c r="K364" i="2"/>
  <c r="K363" i="2"/>
  <c r="K361" i="2"/>
  <c r="K360" i="2"/>
  <c r="K359" i="2"/>
  <c r="K358" i="2"/>
  <c r="K357" i="2"/>
  <c r="K356" i="2"/>
  <c r="K355" i="2"/>
  <c r="K353" i="2"/>
  <c r="K352" i="2"/>
  <c r="K351" i="2"/>
  <c r="K350" i="2"/>
  <c r="K348" i="2"/>
  <c r="K347" i="2"/>
  <c r="K346" i="2"/>
  <c r="K345" i="2"/>
  <c r="K344" i="2"/>
  <c r="K343" i="2"/>
  <c r="K342" i="2"/>
  <c r="K341" i="2"/>
  <c r="K340" i="2"/>
  <c r="K339" i="2"/>
  <c r="K338" i="2"/>
  <c r="K337" i="2"/>
  <c r="K336" i="2"/>
  <c r="K335" i="2"/>
  <c r="K334" i="2"/>
  <c r="K333" i="2"/>
  <c r="K332" i="2"/>
  <c r="K331" i="2"/>
  <c r="K330" i="2"/>
  <c r="K329" i="2"/>
  <c r="K327" i="2"/>
  <c r="K326" i="2"/>
  <c r="K325" i="2"/>
  <c r="K324" i="2"/>
  <c r="K323" i="2"/>
  <c r="K322" i="2"/>
  <c r="K321" i="2"/>
  <c r="K320" i="2"/>
  <c r="K319" i="2"/>
  <c r="K318" i="2"/>
  <c r="K315" i="2"/>
  <c r="K314" i="2"/>
  <c r="K313" i="2"/>
  <c r="K312" i="2"/>
  <c r="K311" i="2"/>
  <c r="K310" i="2"/>
  <c r="K309" i="2"/>
  <c r="K308" i="2"/>
  <c r="K307" i="2"/>
  <c r="K306" i="2"/>
  <c r="K305" i="2"/>
  <c r="K304" i="2"/>
  <c r="K303" i="2"/>
  <c r="K301" i="2"/>
  <c r="K300" i="2"/>
  <c r="K299" i="2"/>
  <c r="K298" i="2"/>
  <c r="K297" i="2"/>
  <c r="K296" i="2"/>
  <c r="K295" i="2"/>
  <c r="K294" i="2"/>
  <c r="K293" i="2"/>
  <c r="K292" i="2"/>
  <c r="K291" i="2"/>
  <c r="K290" i="2"/>
  <c r="K289" i="2"/>
  <c r="K288" i="2"/>
  <c r="K287" i="2"/>
  <c r="K286" i="2"/>
  <c r="K285" i="2"/>
  <c r="K284" i="2"/>
  <c r="K283" i="2"/>
  <c r="K282" i="2"/>
  <c r="K281" i="2"/>
  <c r="K280" i="2"/>
  <c r="K279" i="2"/>
  <c r="K278" i="2"/>
  <c r="K277" i="2"/>
  <c r="K276" i="2"/>
  <c r="K275" i="2"/>
  <c r="K274" i="2"/>
  <c r="K273" i="2"/>
  <c r="K272" i="2"/>
  <c r="K271" i="2"/>
  <c r="K270" i="2"/>
  <c r="K269" i="2"/>
  <c r="K268" i="2"/>
  <c r="K267" i="2"/>
  <c r="K266" i="2"/>
  <c r="K265" i="2"/>
  <c r="K263" i="2"/>
  <c r="K262" i="2"/>
  <c r="K261" i="2"/>
  <c r="K260" i="2"/>
  <c r="K259" i="2"/>
  <c r="K258" i="2"/>
  <c r="K256" i="2"/>
  <c r="K255" i="2"/>
  <c r="K254" i="2"/>
  <c r="K253" i="2"/>
  <c r="K252" i="2"/>
  <c r="K251" i="2"/>
  <c r="K250" i="2"/>
  <c r="K249" i="2"/>
  <c r="K248" i="2"/>
  <c r="K247" i="2"/>
  <c r="K246" i="2"/>
  <c r="K245" i="2"/>
  <c r="K244" i="2"/>
  <c r="K243" i="2"/>
  <c r="K242" i="2"/>
  <c r="K241" i="2"/>
  <c r="K240" i="2"/>
  <c r="K239" i="2"/>
  <c r="K238" i="2"/>
  <c r="K237" i="2"/>
  <c r="K236" i="2"/>
  <c r="K235" i="2"/>
  <c r="K234" i="2"/>
  <c r="K233" i="2"/>
  <c r="K232" i="2"/>
  <c r="K231" i="2"/>
  <c r="K229" i="2"/>
  <c r="K228" i="2"/>
  <c r="K227" i="2"/>
  <c r="K226" i="2"/>
  <c r="K225" i="2"/>
  <c r="K223" i="2"/>
  <c r="K222" i="2"/>
  <c r="K221" i="2"/>
  <c r="K220" i="2"/>
  <c r="K219" i="2"/>
  <c r="K217" i="2"/>
  <c r="K216" i="2"/>
  <c r="K215" i="2"/>
  <c r="K214" i="2"/>
  <c r="K213" i="2"/>
  <c r="K212" i="2"/>
  <c r="K211" i="2"/>
  <c r="K210" i="2"/>
  <c r="K208" i="2"/>
  <c r="K207" i="2"/>
  <c r="K206" i="2"/>
  <c r="K205" i="2"/>
  <c r="K204" i="2"/>
  <c r="K203" i="2"/>
  <c r="K202" i="2"/>
  <c r="K201" i="2"/>
  <c r="K200" i="2"/>
  <c r="K199" i="2"/>
  <c r="K198" i="2"/>
  <c r="K197" i="2"/>
  <c r="K196" i="2"/>
  <c r="K195" i="2"/>
  <c r="K194" i="2"/>
  <c r="K193" i="2"/>
  <c r="K192" i="2"/>
  <c r="K191" i="2"/>
  <c r="K190" i="2"/>
  <c r="K188" i="2"/>
  <c r="K187" i="2"/>
  <c r="K186" i="2"/>
  <c r="K185" i="2"/>
  <c r="K184" i="2"/>
  <c r="K183" i="2"/>
  <c r="K182" i="2"/>
  <c r="K181" i="2"/>
  <c r="K180" i="2"/>
  <c r="K179" i="2"/>
  <c r="K178" i="2"/>
  <c r="K175" i="2"/>
  <c r="K174" i="2"/>
  <c r="K173" i="2"/>
  <c r="K172" i="2"/>
  <c r="K171" i="2"/>
  <c r="K170" i="2"/>
  <c r="K169" i="2"/>
  <c r="K168" i="2"/>
  <c r="K167" i="2"/>
  <c r="K166" i="2"/>
  <c r="K165" i="2"/>
  <c r="K164" i="2"/>
  <c r="K163" i="2"/>
  <c r="K161" i="2"/>
  <c r="K160" i="2"/>
  <c r="K159" i="2"/>
  <c r="K158" i="2"/>
  <c r="K157" i="2"/>
  <c r="K155" i="2"/>
  <c r="K154" i="2"/>
  <c r="K153" i="2"/>
  <c r="K152" i="2"/>
  <c r="K150" i="2"/>
  <c r="K149" i="2"/>
  <c r="K148" i="2"/>
  <c r="K147" i="2"/>
  <c r="K146" i="2"/>
  <c r="K145" i="2"/>
  <c r="K144" i="2"/>
  <c r="K143" i="2"/>
  <c r="K142" i="2"/>
  <c r="K140" i="2"/>
  <c r="K139" i="2"/>
  <c r="K138" i="2"/>
  <c r="K137" i="2"/>
  <c r="K136" i="2"/>
  <c r="K135" i="2"/>
  <c r="K134" i="2"/>
  <c r="K133" i="2"/>
  <c r="K132" i="2"/>
  <c r="K131" i="2"/>
  <c r="K130" i="2"/>
  <c r="K129" i="2"/>
  <c r="K128" i="2"/>
  <c r="K127" i="2"/>
  <c r="K126" i="2"/>
  <c r="K125" i="2"/>
  <c r="K122" i="2"/>
  <c r="K121" i="2"/>
  <c r="K120" i="2"/>
  <c r="K119" i="2"/>
  <c r="K118" i="2"/>
  <c r="K117" i="2"/>
  <c r="K116" i="2"/>
  <c r="K115" i="2"/>
  <c r="K114" i="2"/>
  <c r="K113" i="2"/>
  <c r="K112" i="2"/>
  <c r="K111" i="2"/>
  <c r="K110" i="2"/>
  <c r="K109" i="2"/>
  <c r="K108" i="2"/>
  <c r="K107" i="2"/>
  <c r="K104" i="2"/>
  <c r="K103" i="2"/>
  <c r="K102" i="2"/>
  <c r="K101" i="2"/>
  <c r="K100" i="2"/>
  <c r="K99" i="2"/>
  <c r="K98" i="2"/>
  <c r="K97" i="2"/>
  <c r="K96" i="2"/>
  <c r="K95" i="2"/>
  <c r="K94" i="2"/>
  <c r="K93" i="2"/>
  <c r="K91" i="2"/>
  <c r="K90" i="2"/>
  <c r="K89" i="2"/>
  <c r="K88" i="2"/>
  <c r="K87" i="2"/>
  <c r="K86" i="2"/>
  <c r="K85" i="2"/>
  <c r="K84" i="2"/>
  <c r="K83" i="2"/>
  <c r="K82" i="2"/>
  <c r="K81" i="2"/>
  <c r="K80" i="2"/>
  <c r="K79" i="2"/>
  <c r="K78" i="2"/>
  <c r="K77" i="2"/>
  <c r="K76" i="2"/>
  <c r="K75" i="2"/>
  <c r="K73" i="2"/>
  <c r="K72" i="2"/>
  <c r="K71" i="2"/>
  <c r="K70" i="2"/>
  <c r="K69" i="2"/>
  <c r="K68" i="2"/>
  <c r="K66" i="2"/>
  <c r="K65" i="2"/>
  <c r="K64" i="2"/>
  <c r="K63" i="2"/>
  <c r="K62" i="2"/>
  <c r="K61" i="2"/>
  <c r="K60" i="2"/>
  <c r="K59" i="2"/>
  <c r="K58" i="2"/>
  <c r="K57" i="2"/>
  <c r="K56" i="2"/>
  <c r="K55" i="2"/>
  <c r="K54" i="2"/>
  <c r="K53" i="2"/>
  <c r="K52" i="2"/>
  <c r="K51" i="2"/>
  <c r="K50" i="2"/>
  <c r="K49" i="2"/>
  <c r="K48" i="2"/>
  <c r="K47" i="2"/>
  <c r="K46" i="2"/>
  <c r="K45" i="2"/>
  <c r="K43" i="2"/>
  <c r="K42" i="2"/>
  <c r="K41" i="2"/>
  <c r="K40" i="2"/>
  <c r="K39" i="2"/>
  <c r="K36" i="2"/>
  <c r="K35" i="2"/>
  <c r="K34" i="2"/>
  <c r="K33" i="2"/>
  <c r="K32" i="2"/>
  <c r="K31" i="2"/>
  <c r="K29" i="2"/>
  <c r="K28" i="2"/>
  <c r="K27" i="2"/>
  <c r="K26" i="2"/>
  <c r="K25" i="2"/>
  <c r="K24" i="2"/>
  <c r="K23" i="2"/>
  <c r="K22" i="2"/>
  <c r="K21" i="2"/>
  <c r="K20" i="2"/>
  <c r="K19" i="2"/>
  <c r="K18" i="2"/>
  <c r="K17" i="2"/>
  <c r="K16" i="2"/>
  <c r="K15" i="2"/>
  <c r="K13" i="2"/>
  <c r="K12" i="2"/>
  <c r="K11" i="2"/>
  <c r="K10" i="2"/>
  <c r="K8" i="2"/>
  <c r="K7" i="2"/>
  <c r="K6" i="2"/>
  <c r="K5" i="2"/>
  <c r="K4" i="2"/>
  <c r="K3" i="2"/>
  <c r="K2" i="2"/>
  <c r="Q9" i="2"/>
  <c r="Q8" i="2"/>
  <c r="Q7" i="2"/>
  <c r="Q6" i="2"/>
  <c r="Q5" i="2"/>
  <c r="Q4" i="2"/>
  <c r="Q3" i="2"/>
  <c r="Q12" i="2"/>
  <c r="Q13" i="2"/>
  <c r="Q14" i="2"/>
  <c r="Q15" i="2"/>
  <c r="Q16" i="2"/>
  <c r="Q17" i="2"/>
  <c r="Q264" i="2" l="1"/>
  <c r="Q218" i="2"/>
  <c r="Q217" i="2"/>
  <c r="Q189" i="2"/>
  <c r="Q176" i="2"/>
  <c r="Q74" i="2"/>
  <c r="Q38" i="2"/>
  <c r="Q170" i="2"/>
  <c r="Q171" i="2"/>
  <c r="Q172" i="2"/>
  <c r="Q173" i="2"/>
  <c r="Q174" i="2"/>
  <c r="Q175" i="2"/>
  <c r="Q179" i="2"/>
  <c r="Q181" i="2"/>
  <c r="Q182" i="2"/>
  <c r="Q183" i="2"/>
  <c r="Q184" i="2"/>
  <c r="Q185" i="2"/>
  <c r="Q186" i="2"/>
  <c r="Q187" i="2"/>
  <c r="Q188" i="2"/>
  <c r="Q190" i="2"/>
  <c r="Q191" i="2"/>
  <c r="Q192" i="2"/>
  <c r="Q193" i="2"/>
  <c r="Q194" i="2"/>
  <c r="Q195" i="2"/>
  <c r="Q196" i="2"/>
  <c r="Q197" i="2"/>
  <c r="Q198" i="2"/>
  <c r="Q199" i="2"/>
  <c r="Q200" i="2"/>
  <c r="Q201" i="2"/>
  <c r="Q202" i="2"/>
  <c r="Q203" i="2"/>
  <c r="Q204" i="2"/>
  <c r="Q205" i="2"/>
  <c r="Q206" i="2"/>
  <c r="Q207" i="2"/>
  <c r="Q208" i="2"/>
  <c r="Q210" i="2"/>
  <c r="Q211" i="2"/>
  <c r="Q212" i="2"/>
  <c r="Q213" i="2"/>
  <c r="Q214" i="2"/>
  <c r="Q215" i="2"/>
  <c r="Q216" i="2"/>
  <c r="Q219" i="2"/>
  <c r="Q220" i="2"/>
  <c r="Q221" i="2"/>
  <c r="Q222" i="2"/>
  <c r="Q223" i="2"/>
  <c r="Q225" i="2"/>
  <c r="Q226" i="2"/>
  <c r="Q227" i="2"/>
  <c r="Q228" i="2"/>
  <c r="Q229" i="2"/>
  <c r="Q231" i="2"/>
  <c r="Q232" i="2"/>
  <c r="Q234" i="2"/>
  <c r="Q235" i="2"/>
  <c r="Q236" i="2"/>
  <c r="Q237" i="2"/>
  <c r="Q238" i="2"/>
  <c r="Q239" i="2"/>
  <c r="Q240" i="2"/>
  <c r="Q241" i="2"/>
  <c r="Q242" i="2"/>
  <c r="Q243" i="2"/>
  <c r="Q244" i="2"/>
  <c r="Q245" i="2"/>
  <c r="Q246" i="2"/>
  <c r="Q247" i="2"/>
  <c r="Q248" i="2"/>
  <c r="Q249" i="2"/>
  <c r="Q250" i="2"/>
  <c r="Q251" i="2"/>
  <c r="Q252" i="2"/>
  <c r="Q253" i="2"/>
  <c r="Q254" i="2"/>
  <c r="Q255" i="2"/>
  <c r="Q256" i="2"/>
  <c r="Q258" i="2"/>
  <c r="Q259" i="2"/>
  <c r="Q260" i="2"/>
  <c r="Q261" i="2"/>
  <c r="Q262" i="2"/>
  <c r="Q263" i="2"/>
  <c r="Q265" i="2"/>
  <c r="Q266" i="2"/>
  <c r="Q267" i="2"/>
  <c r="Q268" i="2"/>
  <c r="Q269" i="2"/>
  <c r="Q270" i="2"/>
  <c r="Q271" i="2"/>
  <c r="Q272" i="2"/>
  <c r="Q273" i="2"/>
  <c r="Q274" i="2"/>
  <c r="Q275" i="2"/>
  <c r="Q276" i="2"/>
  <c r="Q277" i="2"/>
  <c r="Q278" i="2"/>
  <c r="Q279" i="2"/>
  <c r="Q280" i="2"/>
  <c r="Q281" i="2"/>
  <c r="Q282" i="2"/>
  <c r="Q283" i="2"/>
  <c r="Q284" i="2"/>
  <c r="Q285" i="2"/>
  <c r="Q287" i="2"/>
  <c r="Q288" i="2"/>
  <c r="Q289" i="2"/>
  <c r="Q290" i="2"/>
  <c r="Q291" i="2"/>
  <c r="Q292" i="2"/>
  <c r="Q293" i="2"/>
  <c r="Q294" i="2"/>
  <c r="Q295" i="2"/>
  <c r="Q296" i="2"/>
  <c r="Q297" i="2"/>
  <c r="Q298" i="2"/>
  <c r="Q299" i="2"/>
  <c r="Q300" i="2"/>
  <c r="Q301" i="2"/>
  <c r="Q304" i="2"/>
  <c r="Q305" i="2"/>
  <c r="Q306" i="2"/>
  <c r="Q307" i="2"/>
  <c r="Q308" i="2"/>
  <c r="Q309" i="2"/>
  <c r="Q310" i="2"/>
  <c r="Q311" i="2"/>
  <c r="Q312" i="2"/>
  <c r="Q313" i="2"/>
  <c r="Q314" i="2"/>
  <c r="Q315" i="2"/>
  <c r="Q318" i="2"/>
  <c r="Q319" i="2"/>
  <c r="Q320" i="2"/>
  <c r="Q321" i="2"/>
  <c r="Q322" i="2"/>
  <c r="Q323" i="2"/>
  <c r="Q324" i="2"/>
  <c r="Q325" i="2"/>
  <c r="Q326" i="2"/>
  <c r="Q327" i="2"/>
  <c r="Q329" i="2"/>
  <c r="Q330" i="2"/>
  <c r="Q331" i="2"/>
  <c r="Q332" i="2"/>
  <c r="Q333" i="2"/>
  <c r="Q334" i="2"/>
  <c r="Q335" i="2"/>
  <c r="Q336" i="2"/>
  <c r="Q337" i="2"/>
  <c r="Q338" i="2"/>
  <c r="Q339" i="2"/>
  <c r="Q340" i="2"/>
  <c r="Q341" i="2"/>
  <c r="Q342" i="2"/>
  <c r="Q343" i="2"/>
  <c r="Q344" i="2"/>
  <c r="Q345" i="2"/>
  <c r="Q346" i="2"/>
  <c r="Q347" i="2"/>
  <c r="Q348" i="2"/>
  <c r="Q350" i="2"/>
  <c r="Q351" i="2"/>
  <c r="Q352" i="2"/>
  <c r="Q353" i="2"/>
  <c r="Q355" i="2"/>
  <c r="Q356" i="2"/>
  <c r="Q357" i="2"/>
  <c r="Q358" i="2"/>
  <c r="Q359" i="2"/>
  <c r="Q360" i="2"/>
  <c r="Q361" i="2"/>
  <c r="Q363" i="2"/>
  <c r="Q364" i="2"/>
  <c r="Q365" i="2"/>
  <c r="Q366" i="2"/>
  <c r="Q367" i="2"/>
  <c r="Q369" i="2"/>
  <c r="Q370" i="2"/>
  <c r="Q371" i="2"/>
  <c r="Q372" i="2"/>
  <c r="Q373" i="2"/>
  <c r="Q375" i="2"/>
  <c r="Q376" i="2"/>
  <c r="Q377" i="2"/>
  <c r="Q378" i="2"/>
  <c r="Q379" i="2"/>
  <c r="Q380" i="2"/>
  <c r="Q381" i="2"/>
  <c r="Q382" i="2"/>
  <c r="Q169" i="2"/>
  <c r="Q10" i="2"/>
  <c r="Q11" i="2"/>
  <c r="Q18" i="2"/>
  <c r="Q19" i="2"/>
  <c r="Q20" i="2"/>
  <c r="Q21" i="2"/>
  <c r="Q22" i="2"/>
  <c r="Q23" i="2"/>
  <c r="Q24" i="2"/>
  <c r="Q25" i="2"/>
  <c r="Q26" i="2"/>
  <c r="Q27" i="2"/>
  <c r="Q28" i="2"/>
  <c r="Q29" i="2"/>
  <c r="Q30" i="2"/>
  <c r="Q31" i="2"/>
  <c r="Q32" i="2"/>
  <c r="Q33" i="2"/>
  <c r="Q34" i="2"/>
  <c r="Q35" i="2"/>
  <c r="Q36" i="2"/>
  <c r="Q37"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8" i="2"/>
  <c r="Q69" i="2"/>
  <c r="Q70" i="2"/>
  <c r="Q71" i="2"/>
  <c r="Q72" i="2"/>
  <c r="Q73"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7" i="2"/>
  <c r="Q108" i="2"/>
  <c r="Q109" i="2"/>
  <c r="Q110" i="2"/>
  <c r="Q111" i="2"/>
  <c r="Q112" i="2"/>
  <c r="Q113" i="2"/>
  <c r="Q114" i="2"/>
  <c r="Q115" i="2"/>
  <c r="Q116" i="2"/>
  <c r="Q117" i="2"/>
  <c r="Q118" i="2"/>
  <c r="Q119" i="2"/>
  <c r="Q120" i="2"/>
  <c r="Q121" i="2"/>
  <c r="Q122" i="2"/>
  <c r="Q123"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alcChain>
</file>

<file path=xl/sharedStrings.xml><?xml version="1.0" encoding="utf-8"?>
<sst xmlns="http://schemas.openxmlformats.org/spreadsheetml/2006/main" count="7717" uniqueCount="2405">
  <si>
    <t>Blue Taboo</t>
  </si>
  <si>
    <t>Stilted</t>
  </si>
  <si>
    <t>weareforests</t>
  </si>
  <si>
    <t>Heavy Diamond Ring</t>
  </si>
  <si>
    <t>Florea</t>
  </si>
  <si>
    <t>In the Whale</t>
  </si>
  <si>
    <t>The Beeves</t>
  </si>
  <si>
    <t>PLASMA CANVAS</t>
  </si>
  <si>
    <t>Art and Music Hangout</t>
  </si>
  <si>
    <t>Musicians Mental Health MeetUp</t>
  </si>
  <si>
    <t>More than Physics</t>
  </si>
  <si>
    <t>Robert Wilson Blues Band</t>
  </si>
  <si>
    <t>Jeff Cramer</t>
  </si>
  <si>
    <t>The Blues Dogs</t>
  </si>
  <si>
    <t>Spidercat</t>
  </si>
  <si>
    <t>Shuck Wagon</t>
  </si>
  <si>
    <t>Foxfeather</t>
  </si>
  <si>
    <t>Liz Barnez</t>
  </si>
  <si>
    <t>Ryan Chrys &amp; The Rough Cuts</t>
  </si>
  <si>
    <t>Bevin Luna</t>
  </si>
  <si>
    <t>Zepp11</t>
  </si>
  <si>
    <t>Unified Diversity</t>
  </si>
  <si>
    <t>The Alcapones</t>
  </si>
  <si>
    <t>Guerrilla Fanfare Brass Band</t>
  </si>
  <si>
    <t>The Roctors</t>
  </si>
  <si>
    <t>GOATZ!</t>
  </si>
  <si>
    <t>Home Fried Boogaloo</t>
  </si>
  <si>
    <t>The Aggregates</t>
  </si>
  <si>
    <t>Comedy</t>
  </si>
  <si>
    <t>South to Cedars</t>
  </si>
  <si>
    <t>Cass Clayton Band</t>
  </si>
  <si>
    <t>The Catcalls</t>
  </si>
  <si>
    <t>Misadventured</t>
  </si>
  <si>
    <t>Bran Schneider with AF2</t>
  </si>
  <si>
    <t>VALDEZ</t>
  </si>
  <si>
    <t>I Am the Owl</t>
  </si>
  <si>
    <t>2MX2</t>
  </si>
  <si>
    <t>Lola Rising</t>
  </si>
  <si>
    <t>Kind Dub</t>
  </si>
  <si>
    <t>Maxwell Mud</t>
  </si>
  <si>
    <t>Out of Ink</t>
  </si>
  <si>
    <t>Shoulda Stayed a Plumber</t>
  </si>
  <si>
    <t>No Doubt About It</t>
  </si>
  <si>
    <t>Sorry Joel</t>
  </si>
  <si>
    <t>Ivory Circle</t>
  </si>
  <si>
    <t>pep*squad</t>
  </si>
  <si>
    <t>Floor Model</t>
  </si>
  <si>
    <t>Jimeni</t>
  </si>
  <si>
    <t>TwoScoops</t>
  </si>
  <si>
    <t>Art Deco</t>
  </si>
  <si>
    <t>Lorna’s Swingset</t>
  </si>
  <si>
    <t>Space Between Shadows</t>
  </si>
  <si>
    <t>Big Brooklyn</t>
  </si>
  <si>
    <t>Twirling Zucchinis</t>
  </si>
  <si>
    <t>Audio Flora</t>
  </si>
  <si>
    <t>Mega Fawn</t>
  </si>
  <si>
    <t>Hunter Burnette</t>
  </si>
  <si>
    <t>Anthony Arras</t>
  </si>
  <si>
    <t>Hunter James and The Titanic</t>
  </si>
  <si>
    <t>Blake Brown &amp; The American Dust Choir</t>
  </si>
  <si>
    <t>Colorado Swing</t>
  </si>
  <si>
    <t>Fale African Drum and Dance</t>
  </si>
  <si>
    <t>Youth Music Collective</t>
  </si>
  <si>
    <t>Denver Jazz Club Youth All-Stars</t>
  </si>
  <si>
    <t>The Tavelli Tiger Stripes</t>
  </si>
  <si>
    <t>Paper Girl and Mr. Moon</t>
  </si>
  <si>
    <t>NOLLIJ</t>
  </si>
  <si>
    <t>Tiny Mule</t>
  </si>
  <si>
    <t>Gellyfish</t>
  </si>
  <si>
    <t>Polaris hosts The Youth Stage</t>
  </si>
  <si>
    <t>Overflow</t>
  </si>
  <si>
    <t>DJ Blackeye</t>
  </si>
  <si>
    <t>We Talk More on Whensday</t>
  </si>
  <si>
    <t>Elctrx</t>
  </si>
  <si>
    <t>Justin Roth</t>
  </si>
  <si>
    <t>The Echo Chamber</t>
  </si>
  <si>
    <t>Hyzenborg</t>
  </si>
  <si>
    <t>Fort Collins Fringe Fest</t>
  </si>
  <si>
    <t>Shannon Fitzsimmons</t>
  </si>
  <si>
    <t>Tim Hanauer</t>
  </si>
  <si>
    <t>Paul DeHaven</t>
  </si>
  <si>
    <t>Zoe Berman</t>
  </si>
  <si>
    <t>Bethel Steele</t>
  </si>
  <si>
    <t>ESARA</t>
  </si>
  <si>
    <t>Kayla Marque</t>
  </si>
  <si>
    <t>El Javi</t>
  </si>
  <si>
    <t>Fancy Bits</t>
  </si>
  <si>
    <t>The Joshua Tree-Oh</t>
  </si>
  <si>
    <t>Pandas &amp; People</t>
  </si>
  <si>
    <t>Mike Clark and the Sugar Sounds</t>
  </si>
  <si>
    <t>The Nightshades</t>
  </si>
  <si>
    <t>Graham Good &amp; The Painters</t>
  </si>
  <si>
    <t>Los Mocochetes</t>
  </si>
  <si>
    <t>Dead Floyd</t>
  </si>
  <si>
    <t>citrusteen</t>
  </si>
  <si>
    <t>Black Mesa</t>
  </si>
  <si>
    <t>Lady Denim</t>
  </si>
  <si>
    <t>Knuckle Pups</t>
  </si>
  <si>
    <t>The Milk Blossoms</t>
  </si>
  <si>
    <t>Turvy Organ</t>
  </si>
  <si>
    <t>Compass &amp; Cavern</t>
  </si>
  <si>
    <t>Songwriters in the Round (Liz Barnez)</t>
  </si>
  <si>
    <t>Deja Swing</t>
  </si>
  <si>
    <t>Megan Burtt</t>
  </si>
  <si>
    <t>King Cardinal</t>
  </si>
  <si>
    <t>The River Arkansas</t>
  </si>
  <si>
    <t>French Toast Quartet</t>
  </si>
  <si>
    <t>Meadowlark Jivin</t>
  </si>
  <si>
    <t>Crispy Watkins &amp; The Crack Willows</t>
  </si>
  <si>
    <t>10 Cent Stranger</t>
  </si>
  <si>
    <t>The Sugarbirds</t>
  </si>
  <si>
    <t>The Wrecklunds</t>
  </si>
  <si>
    <t>Shotgun Shogun</t>
  </si>
  <si>
    <t>The Red Iron Push</t>
  </si>
  <si>
    <t>shark dreams</t>
  </si>
  <si>
    <t>Grateful Dawg Sessions</t>
  </si>
  <si>
    <t>Nadalands</t>
  </si>
  <si>
    <t>Wolf van Elfmand</t>
  </si>
  <si>
    <t>LAPOMPE</t>
  </si>
  <si>
    <t>Sunrise Genius</t>
  </si>
  <si>
    <t>Matt Mahern and Constitution</t>
  </si>
  <si>
    <t>ORGANOMATRON feat. Devon Parker</t>
  </si>
  <si>
    <t>12 Cents for Marvin</t>
  </si>
  <si>
    <t>CROMA Barn Dance</t>
  </si>
  <si>
    <t>Bee Virus</t>
  </si>
  <si>
    <t>Comisar</t>
  </si>
  <si>
    <t>Bogzilla</t>
  </si>
  <si>
    <t>Panamaa</t>
  </si>
  <si>
    <t>DJ Mandi Lix</t>
  </si>
  <si>
    <t>DJ Wadada</t>
  </si>
  <si>
    <t>DJ CHANNELL</t>
  </si>
  <si>
    <t>DJ Macy Paradise</t>
  </si>
  <si>
    <t>The Ugly Architect</t>
  </si>
  <si>
    <t>Brian James Kittrell and His Cloud Shaped Band</t>
  </si>
  <si>
    <t>Float Like a Buffalo</t>
  </si>
  <si>
    <t>Kid Astronaut</t>
  </si>
  <si>
    <t>Ghost Tapes</t>
  </si>
  <si>
    <t>CITRA</t>
  </si>
  <si>
    <t>nightlove</t>
  </si>
  <si>
    <t>Jill Brzezicki</t>
  </si>
  <si>
    <t>Card Catalog</t>
  </si>
  <si>
    <t>Glass Cases</t>
  </si>
  <si>
    <t>n810</t>
  </si>
  <si>
    <t>Deejay Gyro</t>
  </si>
  <si>
    <t>Badda Boom Brass Band</t>
  </si>
  <si>
    <t>Roka Hueka</t>
  </si>
  <si>
    <t>The Swashbuckling Doctors</t>
  </si>
  <si>
    <t>Dave Dardine and Cowboys Dead</t>
  </si>
  <si>
    <t>Ryan Dart</t>
  </si>
  <si>
    <t>Dave and The Gin Mill Gypsies</t>
  </si>
  <si>
    <t>The Monday Night Band</t>
  </si>
  <si>
    <t>The Lollygags</t>
  </si>
  <si>
    <t>Kingdom Jasmine</t>
  </si>
  <si>
    <t>Macy Warner</t>
  </si>
  <si>
    <t>Korby Lenker</t>
  </si>
  <si>
    <t>Russick Smith</t>
  </si>
  <si>
    <t>Co-Stanza</t>
  </si>
  <si>
    <t>Jared Janzen</t>
  </si>
  <si>
    <t>TARO</t>
  </si>
  <si>
    <t>Needle &amp; Thread</t>
  </si>
  <si>
    <t>Gone Tomorrow</t>
  </si>
  <si>
    <t>Antje Duvekot</t>
  </si>
  <si>
    <t>Birdie</t>
  </si>
  <si>
    <t>Gort vs Goom</t>
  </si>
  <si>
    <t>The Krampus 3</t>
  </si>
  <si>
    <t>Fatty Jenkins</t>
  </si>
  <si>
    <t>Second Choice City AKA CC7</t>
  </si>
  <si>
    <t>Equally Challenged</t>
  </si>
  <si>
    <t>Ginger Whale</t>
  </si>
  <si>
    <t>Wild Lives</t>
  </si>
  <si>
    <t>Glasghote</t>
  </si>
  <si>
    <t>Sinister Pig</t>
  </si>
  <si>
    <t>Thirteen Nails</t>
  </si>
  <si>
    <t>Tenative</t>
  </si>
  <si>
    <t>Attack On Venus</t>
  </si>
  <si>
    <t>Sick Trick</t>
  </si>
  <si>
    <t>Smelling Melons</t>
  </si>
  <si>
    <t>Goldblush</t>
  </si>
  <si>
    <t>The Kity Project</t>
  </si>
  <si>
    <t>King Crawdad</t>
  </si>
  <si>
    <t>Burnt Lips</t>
  </si>
  <si>
    <t>Mono Verde Collective</t>
  </si>
  <si>
    <t>Indigenous Peoples</t>
  </si>
  <si>
    <t>Nadavision</t>
  </si>
  <si>
    <t>Kent Washington III</t>
  </si>
  <si>
    <t>Nick Sanville</t>
  </si>
  <si>
    <t>OC / IC</t>
  </si>
  <si>
    <t>SF1</t>
  </si>
  <si>
    <t>53:14 Film Festival</t>
  </si>
  <si>
    <t>Audible (weareaudible)</t>
  </si>
  <si>
    <t>Post Paradise</t>
  </si>
  <si>
    <t>The Velveteers</t>
  </si>
  <si>
    <t>Whippoorwill</t>
  </si>
  <si>
    <t>Wood Belly</t>
  </si>
  <si>
    <t>Futaba</t>
  </si>
  <si>
    <t>Ms. Nomer</t>
  </si>
  <si>
    <t>Wasteland Hop</t>
  </si>
  <si>
    <t>Boss Eagle</t>
  </si>
  <si>
    <t>Thin Air Crew</t>
  </si>
  <si>
    <t>MountainUs</t>
  </si>
  <si>
    <t>The Retakes</t>
  </si>
  <si>
    <t>Clandestine Amigo</t>
  </si>
  <si>
    <t>vee device</t>
  </si>
  <si>
    <t>Drifting West</t>
  </si>
  <si>
    <t>f-ether</t>
  </si>
  <si>
    <t>Golden Ghost</t>
  </si>
  <si>
    <t>artist</t>
  </si>
  <si>
    <t>venue</t>
  </si>
  <si>
    <t>Aggie Theatre</t>
  </si>
  <si>
    <t>Art Lab Fort Collins</t>
  </si>
  <si>
    <t xml:space="preserve">The Bar District </t>
  </si>
  <si>
    <t>The Colorado Room</t>
  </si>
  <si>
    <t>Element</t>
  </si>
  <si>
    <t>Equinox Brewing</t>
  </si>
  <si>
    <t>The Exchange</t>
  </si>
  <si>
    <t>Fort Collins Museum of Discovery - Otter Box Digital Dome Theater</t>
  </si>
  <si>
    <t>Fort Collins Museum of Discovery - Exhibit Hall</t>
  </si>
  <si>
    <t>Ginger and Baker Wine Cellar</t>
  </si>
  <si>
    <t>High Point Bar</t>
  </si>
  <si>
    <t>Magic Rat</t>
  </si>
  <si>
    <t>The Mayor of Old Town</t>
  </si>
  <si>
    <t>Odell Brewing Co.</t>
  </si>
  <si>
    <t>Old Town Square- Sound Off Silent Disco</t>
  </si>
  <si>
    <t xml:space="preserve">Prost Brewing Co. &amp; Biergarten </t>
  </si>
  <si>
    <t>R Bar and Lounge</t>
  </si>
  <si>
    <t>The Rec Room</t>
  </si>
  <si>
    <t>Red Truck Brewery</t>
  </si>
  <si>
    <t xml:space="preserve">The Regional </t>
  </si>
  <si>
    <t>The Rickshaw Live</t>
  </si>
  <si>
    <t>Rove</t>
  </si>
  <si>
    <t>Tap and Handle</t>
  </si>
  <si>
    <t>The Whisk(e)y</t>
  </si>
  <si>
    <t>Wolverine Farm Letterpress &amp; Publick House</t>
  </si>
  <si>
    <t>Downtown Artery / The Coast</t>
  </si>
  <si>
    <t>active</t>
  </si>
  <si>
    <t>art_image</t>
  </si>
  <si>
    <t>artistid</t>
  </si>
  <si>
    <t>day</t>
  </si>
  <si>
    <t>description</t>
  </si>
  <si>
    <t>endepoch</t>
  </si>
  <si>
    <t>endtime</t>
  </si>
  <si>
    <t>starttime</t>
  </si>
  <si>
    <t>facebook</t>
  </si>
  <si>
    <t>locationid</t>
  </si>
  <si>
    <t>music</t>
  </si>
  <si>
    <t>recordid</t>
  </si>
  <si>
    <t>showid</t>
  </si>
  <si>
    <t>startepoch</t>
  </si>
  <si>
    <t>style</t>
  </si>
  <si>
    <t>website</t>
  </si>
  <si>
    <t>Fri</t>
  </si>
  <si>
    <t>People in General</t>
  </si>
  <si>
    <t>Chess at Breakfast</t>
  </si>
  <si>
    <t>Strange Americans</t>
  </si>
  <si>
    <t>Pink Fuzz</t>
  </si>
  <si>
    <t>Retrofette</t>
  </si>
  <si>
    <t>Rolos Rios</t>
  </si>
  <si>
    <t>iZCALLi</t>
  </si>
  <si>
    <t>Write Minded</t>
  </si>
  <si>
    <t>Alfonzo</t>
  </si>
  <si>
    <t>Colony Funk</t>
  </si>
  <si>
    <t>The Great Salmon Famine</t>
  </si>
  <si>
    <t>MIchael Kirkpatrick and the Honey Rider Band</t>
  </si>
  <si>
    <t>Bison Bone</t>
  </si>
  <si>
    <t>WhiteWater Ramble</t>
  </si>
  <si>
    <t>Sugar Britches</t>
  </si>
  <si>
    <t>Catch and Release</t>
  </si>
  <si>
    <t>Roger James Group</t>
  </si>
  <si>
    <t>Tyler T. and the Common Clay</t>
  </si>
  <si>
    <t>Sasha Stone Band</t>
  </si>
  <si>
    <t>Blind Alley Troubadours</t>
  </si>
  <si>
    <t>Timo Massa and the Open Relationship</t>
  </si>
  <si>
    <t>The Tight</t>
  </si>
  <si>
    <t>Wire Faces</t>
  </si>
  <si>
    <t>One Flew West</t>
  </si>
  <si>
    <t>The Hollow</t>
  </si>
  <si>
    <t>Guerrilla Radio</t>
  </si>
  <si>
    <t>Play Wr!tes</t>
  </si>
  <si>
    <t>Poinciana</t>
  </si>
  <si>
    <t>Night, Champ</t>
  </si>
  <si>
    <t>Tommy the Animal</t>
  </si>
  <si>
    <t>The Sickly Hecks</t>
  </si>
  <si>
    <t>A.M. Pleasure Assassins</t>
  </si>
  <si>
    <t>Joey Trouble &amp; Nic Kato</t>
  </si>
  <si>
    <t>massTree &amp; Misstree</t>
  </si>
  <si>
    <t>Tawanda and the Heart Breakers</t>
  </si>
  <si>
    <t>Roy G Biv (ROYGBIV)</t>
  </si>
  <si>
    <t>LVDY</t>
  </si>
  <si>
    <t>Mitchell James</t>
  </si>
  <si>
    <t>SYCDVK</t>
  </si>
  <si>
    <t>Fullmetal</t>
  </si>
  <si>
    <t>Michael Kirkpatrick</t>
  </si>
  <si>
    <t>Eric Straumanis</t>
  </si>
  <si>
    <t>Venture Still</t>
  </si>
  <si>
    <t>American Field Day</t>
  </si>
  <si>
    <t>Dayton Stone and the Undertones</t>
  </si>
  <si>
    <t>Julia Kirkwood</t>
  </si>
  <si>
    <t>Emma Marie Band</t>
  </si>
  <si>
    <t>Cosmic Hot Sauce</t>
  </si>
  <si>
    <t>Grace Kuch Band</t>
  </si>
  <si>
    <t>Marl Cologne</t>
  </si>
  <si>
    <t>MAGIC CYCLOPS 20 Year Anniversary</t>
  </si>
  <si>
    <t>Vinyl Video</t>
  </si>
  <si>
    <t>WhiteCatPink</t>
  </si>
  <si>
    <t xml:space="preserve">Ginger and Baker - Wine Cellar </t>
  </si>
  <si>
    <t>Rosann Winn</t>
  </si>
  <si>
    <t>Christopher the Conquered</t>
  </si>
  <si>
    <t>Kyle James Hauser</t>
  </si>
  <si>
    <t>Tom Scharf</t>
  </si>
  <si>
    <t>Rebecca Folsom</t>
  </si>
  <si>
    <t>New Mexican</t>
  </si>
  <si>
    <t>Jo Asker Quartet</t>
  </si>
  <si>
    <t>Just Jazz Quinted (JJQ)</t>
  </si>
  <si>
    <t>Aquiles</t>
  </si>
  <si>
    <t>Pictures of Moss</t>
  </si>
  <si>
    <t>Brian David Collins</t>
  </si>
  <si>
    <t>Sabotage</t>
  </si>
  <si>
    <t>The Trujillo Company</t>
  </si>
  <si>
    <t>The Timberline</t>
  </si>
  <si>
    <t>My Dog Ate Chad</t>
  </si>
  <si>
    <t>Spirettes</t>
  </si>
  <si>
    <t>Robert Shredford</t>
  </si>
  <si>
    <t>HoldFast.</t>
  </si>
  <si>
    <t>Sour Boy, Bitter Girl</t>
  </si>
  <si>
    <t>Down Time</t>
  </si>
  <si>
    <t>Alright Alright</t>
  </si>
  <si>
    <t>Star Garbage</t>
  </si>
  <si>
    <t>Instant Empire</t>
  </si>
  <si>
    <t>Songwriters in the Round (Justin Roth)</t>
  </si>
  <si>
    <t>Dave Beegle Duo</t>
  </si>
  <si>
    <t>Blue Canyon Boys</t>
  </si>
  <si>
    <t>Ren Elizabeth</t>
  </si>
  <si>
    <t>Blue Grama</t>
  </si>
  <si>
    <t>the commoners</t>
  </si>
  <si>
    <t>ThreeShots</t>
  </si>
  <si>
    <t>Erik Lunde &amp; His Killer Band</t>
  </si>
  <si>
    <t>Crescent City Connection</t>
  </si>
  <si>
    <t>Charlie Brown Sweater Face</t>
  </si>
  <si>
    <t>King Eddy</t>
  </si>
  <si>
    <t>Black Moon Howl</t>
  </si>
  <si>
    <t>Forty-Five Plus One with DJ Alf</t>
  </si>
  <si>
    <t>Digg</t>
  </si>
  <si>
    <t>Mother Tongue</t>
  </si>
  <si>
    <t>The Waido Experience</t>
  </si>
  <si>
    <t>Angie Stevens Band</t>
  </si>
  <si>
    <t>SAMSØN</t>
  </si>
  <si>
    <t>Ætheric</t>
  </si>
  <si>
    <t>Krushendo</t>
  </si>
  <si>
    <t>Enenra</t>
  </si>
  <si>
    <t>Nick Irvin</t>
  </si>
  <si>
    <t>Jakattak</t>
  </si>
  <si>
    <t>DJ DR3W</t>
  </si>
  <si>
    <t>LER</t>
  </si>
  <si>
    <t>Pioneer Mother</t>
  </si>
  <si>
    <t>Sarah Slaton</t>
  </si>
  <si>
    <t>Pappy Longlegs &amp; the Cosmic Gnarwhales</t>
  </si>
  <si>
    <t>BLT</t>
  </si>
  <si>
    <t>Shanna in a Dress</t>
  </si>
  <si>
    <t>The Seers</t>
  </si>
  <si>
    <t>Deborah Stafford &amp; the State of Affairs</t>
  </si>
  <si>
    <t>Soul Revival</t>
  </si>
  <si>
    <t>Lewis Crews and the Swing Nuts</t>
  </si>
  <si>
    <t>Benjamin Bell</t>
  </si>
  <si>
    <t>Max Mackey Band</t>
  </si>
  <si>
    <t>The High Road Home</t>
  </si>
  <si>
    <t>Bob Lefevre &amp; The Already Gone</t>
  </si>
  <si>
    <t>Silver And Smoke</t>
  </si>
  <si>
    <t>Adrienne Rae Ash</t>
  </si>
  <si>
    <t>Erin Incoherent</t>
  </si>
  <si>
    <t>Monica Marie</t>
  </si>
  <si>
    <t>OSCARELLA</t>
  </si>
  <si>
    <t>cody</t>
  </si>
  <si>
    <t>String Theory</t>
  </si>
  <si>
    <t>JOHNNY JOHNSTON</t>
  </si>
  <si>
    <t>The Rampart Street Stompers</t>
  </si>
  <si>
    <t>Lois and the Lantern</t>
  </si>
  <si>
    <t>moonmoon</t>
  </si>
  <si>
    <t>Folk with a Vengeance (FWAV)</t>
  </si>
  <si>
    <t>Cactus Cat</t>
  </si>
  <si>
    <t>Señorita Sometimes</t>
  </si>
  <si>
    <t>Kirsten Lyon</t>
  </si>
  <si>
    <t>Dead Key</t>
  </si>
  <si>
    <t>Spaceagle</t>
  </si>
  <si>
    <t>Little Thrills</t>
  </si>
  <si>
    <t>Transient Curse</t>
  </si>
  <si>
    <t>Autumn Burn</t>
  </si>
  <si>
    <t>Magnolia String Band</t>
  </si>
  <si>
    <t>Cool Hand Juke</t>
  </si>
  <si>
    <t>New Ben Franklins</t>
  </si>
  <si>
    <t>Amy and the Peace Pipes</t>
  </si>
  <si>
    <t>Titonic</t>
  </si>
  <si>
    <t>Funky Business</t>
  </si>
  <si>
    <t>Peaches Embry and Rhythm Train</t>
  </si>
  <si>
    <t>Boogie Mammoth</t>
  </si>
  <si>
    <t>Modern Suspects</t>
  </si>
  <si>
    <t>Moves at Midnight</t>
  </si>
  <si>
    <t>MAMA LENNY AND THE REMEDY</t>
  </si>
  <si>
    <t>Musketeer Gripweed</t>
  </si>
  <si>
    <t>Bonnie &amp; the Clydes</t>
  </si>
  <si>
    <t>Kerry Pastine and the Crime Scene</t>
  </si>
  <si>
    <t>The Movers &amp; Shakers</t>
  </si>
  <si>
    <t>Copper Teeth</t>
  </si>
  <si>
    <t>Spliff Tank</t>
  </si>
  <si>
    <t>HOSS</t>
  </si>
  <si>
    <t>The Leshen</t>
  </si>
  <si>
    <t>Los Toms</t>
  </si>
  <si>
    <t>Triton</t>
  </si>
  <si>
    <t>Meat and Potatoes</t>
  </si>
  <si>
    <t>Taylor Shae</t>
  </si>
  <si>
    <t>Oh Like WOW</t>
  </si>
  <si>
    <t>Hot Fruit</t>
  </si>
  <si>
    <t>Sat</t>
  </si>
  <si>
    <t>Avogadro&amp;#39;s Number</t>
  </si>
  <si>
    <t>The Devil&amp;#39;s Share</t>
  </si>
  <si>
    <t>Elliot&amp;#39;s Martini Bar</t>
  </si>
  <si>
    <t>Everyday Joe&amp;#39;s Coffee House</t>
  </si>
  <si>
    <t>Hodi&amp;#39;s Half Note</t>
  </si>
  <si>
    <t>Illegal Pete&amp;#39;s</t>
  </si>
  <si>
    <t>Moe&amp;#39;s Original Bar B Que</t>
  </si>
  <si>
    <t>Ain&amp;#39;t Virginia (formerly Sweet Virginia)</t>
  </si>
  <si>
    <t>A Brother&amp;#39;s Fountain</t>
  </si>
  <si>
    <t>Scrumpy&amp;#39;s Hard Cider Bar and Pub</t>
  </si>
  <si>
    <t>Tony&amp;#39;s Bar &amp; Rooftop</t>
  </si>
  <si>
    <t xml:space="preserve">Washington&amp;#39;s </t>
  </si>
  <si>
    <t>Lindsey O&amp;#39;Brien Band</t>
  </si>
  <si>
    <t>J Shogren Shanghai&amp;#39;d</t>
  </si>
  <si>
    <t>Switchman Sleepin&amp;#39;</t>
  </si>
  <si>
    <t>DYQBQG</t>
  </si>
  <si>
    <t>SYLNMB</t>
  </si>
  <si>
    <t>ICEXHT</t>
  </si>
  <si>
    <t>YDHAZO</t>
  </si>
  <si>
    <t>PBLOND</t>
  </si>
  <si>
    <t>EFUIMF</t>
  </si>
  <si>
    <t>PYYXEU</t>
  </si>
  <si>
    <t>PBJBKC</t>
  </si>
  <si>
    <t>RBAAMT</t>
  </si>
  <si>
    <t>HXSBWY</t>
  </si>
  <si>
    <t>CKQGHN</t>
  </si>
  <si>
    <t>FRLEZD</t>
  </si>
  <si>
    <t>FJTMRB</t>
  </si>
  <si>
    <t>KRMREI</t>
  </si>
  <si>
    <t>UHBHWF</t>
  </si>
  <si>
    <t>IYRBIQ</t>
  </si>
  <si>
    <t>LMUYRK</t>
  </si>
  <si>
    <t>UVYPZE</t>
  </si>
  <si>
    <t>CNRIPL</t>
  </si>
  <si>
    <t>FAPDDI</t>
  </si>
  <si>
    <t>TEOEKM</t>
  </si>
  <si>
    <t>PIASVM</t>
  </si>
  <si>
    <t>DHNEEM</t>
  </si>
  <si>
    <t>GFNTQP</t>
  </si>
  <si>
    <t>HFPDDA</t>
  </si>
  <si>
    <t>TWKXLT</t>
  </si>
  <si>
    <t>ZFWKWI</t>
  </si>
  <si>
    <t>MDIDHI</t>
  </si>
  <si>
    <t>NEDFZW</t>
  </si>
  <si>
    <t>YXWPCQ</t>
  </si>
  <si>
    <t>WLLFRF</t>
  </si>
  <si>
    <t>MQHBXI</t>
  </si>
  <si>
    <t>ZWABYY</t>
  </si>
  <si>
    <t>XMQQSV</t>
  </si>
  <si>
    <t>VFTBXJ</t>
  </si>
  <si>
    <t>XFUHAD</t>
  </si>
  <si>
    <t>OITGGH</t>
  </si>
  <si>
    <t>KVDVZF</t>
  </si>
  <si>
    <t>SYVNPU</t>
  </si>
  <si>
    <t>HTRDUU</t>
  </si>
  <si>
    <t>ITZTXH</t>
  </si>
  <si>
    <t>IHRHKJ</t>
  </si>
  <si>
    <t>UKUCIQ</t>
  </si>
  <si>
    <t>ELMCKX</t>
  </si>
  <si>
    <t>ZSFCDB</t>
  </si>
  <si>
    <t>QLERWE</t>
  </si>
  <si>
    <t>LFWKFN</t>
  </si>
  <si>
    <t>OOSWGH</t>
  </si>
  <si>
    <t>BBFEKB</t>
  </si>
  <si>
    <t>DDQDWQ</t>
  </si>
  <si>
    <t>EZDMJQ</t>
  </si>
  <si>
    <t>EJFMVU</t>
  </si>
  <si>
    <t>FHFDNL</t>
  </si>
  <si>
    <t>VNNJJM</t>
  </si>
  <si>
    <t>SOQPWO</t>
  </si>
  <si>
    <t>SCEJEE</t>
  </si>
  <si>
    <t>SXEOYF</t>
  </si>
  <si>
    <t>AYOCNX</t>
  </si>
  <si>
    <t>TXQHNH</t>
  </si>
  <si>
    <t>AHBWDO</t>
  </si>
  <si>
    <t>TNVRVN</t>
  </si>
  <si>
    <t>NWNEYU</t>
  </si>
  <si>
    <t>RIDSHC</t>
  </si>
  <si>
    <t>WLGJKU</t>
  </si>
  <si>
    <t>GOEWHD</t>
  </si>
  <si>
    <t>GZUOQI</t>
  </si>
  <si>
    <t>LAWRXU</t>
  </si>
  <si>
    <t>WPESGO</t>
  </si>
  <si>
    <t>ZPBHRW</t>
  </si>
  <si>
    <t>AKBPJW</t>
  </si>
  <si>
    <t>NWXVXT</t>
  </si>
  <si>
    <t>QECPKB</t>
  </si>
  <si>
    <t>GTZYHD</t>
  </si>
  <si>
    <t>YIKTBY</t>
  </si>
  <si>
    <t>KLCTEV</t>
  </si>
  <si>
    <t>FDYYNG</t>
  </si>
  <si>
    <t>UCAQLC</t>
  </si>
  <si>
    <t>SVDIKD</t>
  </si>
  <si>
    <t>CQGFOD</t>
  </si>
  <si>
    <t>KQINLU</t>
  </si>
  <si>
    <t>SPNKIX</t>
  </si>
  <si>
    <t>XFMNTT</t>
  </si>
  <si>
    <t>DUVPFK</t>
  </si>
  <si>
    <t>XCGKVL</t>
  </si>
  <si>
    <t>YZLQLV</t>
  </si>
  <si>
    <t>SHZVUO</t>
  </si>
  <si>
    <t>MSOJZN</t>
  </si>
  <si>
    <t>VANQVJ</t>
  </si>
  <si>
    <t>SOHMGT</t>
  </si>
  <si>
    <t>AANGRA</t>
  </si>
  <si>
    <t>LBHZEC</t>
  </si>
  <si>
    <t>FVVIRS</t>
  </si>
  <si>
    <t>ZWFCTU</t>
  </si>
  <si>
    <t>XZXCKL</t>
  </si>
  <si>
    <t>EVCKPU</t>
  </si>
  <si>
    <t>RAUESI</t>
  </si>
  <si>
    <t>PHSMAU</t>
  </si>
  <si>
    <t>WHIQRG</t>
  </si>
  <si>
    <t>BFWKCR</t>
  </si>
  <si>
    <t>LJURXU</t>
  </si>
  <si>
    <t>FGLFNL</t>
  </si>
  <si>
    <t>AQFUDS</t>
  </si>
  <si>
    <t>LEOMNR</t>
  </si>
  <si>
    <t>WFZIXG</t>
  </si>
  <si>
    <t>LOVASQ</t>
  </si>
  <si>
    <t>HWBWAQ</t>
  </si>
  <si>
    <t>MYFBIT</t>
  </si>
  <si>
    <t>NFZGVY</t>
  </si>
  <si>
    <t>ONZRFX</t>
  </si>
  <si>
    <t>CXMNQV</t>
  </si>
  <si>
    <t>RMFISJ</t>
  </si>
  <si>
    <t>JSVLNW</t>
  </si>
  <si>
    <t>LTUXRD</t>
  </si>
  <si>
    <t>NIFYUY</t>
  </si>
  <si>
    <t>YTZSVA</t>
  </si>
  <si>
    <t>CAMRDA</t>
  </si>
  <si>
    <t>EBJZNC</t>
  </si>
  <si>
    <t>DDQROG</t>
  </si>
  <si>
    <t>DOULGN</t>
  </si>
  <si>
    <t>CJHLDZ</t>
  </si>
  <si>
    <t>PBROZC</t>
  </si>
  <si>
    <t>UIZXGV</t>
  </si>
  <si>
    <t>DJVZAQ</t>
  </si>
  <si>
    <t>HPQGBW</t>
  </si>
  <si>
    <t>EXOLYL</t>
  </si>
  <si>
    <t>TPEZIV</t>
  </si>
  <si>
    <t>DOQAWB</t>
  </si>
  <si>
    <t>GHYTIT</t>
  </si>
  <si>
    <t>NVETSO</t>
  </si>
  <si>
    <t>KAFGTG</t>
  </si>
  <si>
    <t>ANXWAI</t>
  </si>
  <si>
    <t>GZNETK</t>
  </si>
  <si>
    <t>CZFPBU</t>
  </si>
  <si>
    <t>ZKLWOV</t>
  </si>
  <si>
    <t>STJXAC</t>
  </si>
  <si>
    <t>RORKWO</t>
  </si>
  <si>
    <t>EIHVXS</t>
  </si>
  <si>
    <t>UUVFLW</t>
  </si>
  <si>
    <t>HUTOZI</t>
  </si>
  <si>
    <t>NHOTBD</t>
  </si>
  <si>
    <t>HLDRHK</t>
  </si>
  <si>
    <t>LOBEYA</t>
  </si>
  <si>
    <t>AHHWAG</t>
  </si>
  <si>
    <t>IZTBHO</t>
  </si>
  <si>
    <t>BKPQCV</t>
  </si>
  <si>
    <t>UEIPPC</t>
  </si>
  <si>
    <t>ZBIASQ</t>
  </si>
  <si>
    <t>BCMCJY</t>
  </si>
  <si>
    <t>GXLRMH</t>
  </si>
  <si>
    <t>GPUXJF</t>
  </si>
  <si>
    <t>MZKWLG</t>
  </si>
  <si>
    <t>KEONWV</t>
  </si>
  <si>
    <t>RWXVOU</t>
  </si>
  <si>
    <t>CZKLLT</t>
  </si>
  <si>
    <t>LMUSXX</t>
  </si>
  <si>
    <t>FPJVBD</t>
  </si>
  <si>
    <t>SGOWOS</t>
  </si>
  <si>
    <t>IOTITT</t>
  </si>
  <si>
    <t>VBCIML</t>
  </si>
  <si>
    <t>ILSHKY</t>
  </si>
  <si>
    <t>SQSBTR</t>
  </si>
  <si>
    <t>DANWFA</t>
  </si>
  <si>
    <t>OWSUDC</t>
  </si>
  <si>
    <t>CSXFXF</t>
  </si>
  <si>
    <t>SCLKSX</t>
  </si>
  <si>
    <t>AOKUZU</t>
  </si>
  <si>
    <t>QBEKJM</t>
  </si>
  <si>
    <t>KZSEUV</t>
  </si>
  <si>
    <t>SDVPWX</t>
  </si>
  <si>
    <t>DSSUDI</t>
  </si>
  <si>
    <t>LPHHEJ</t>
  </si>
  <si>
    <t>ITQANT</t>
  </si>
  <si>
    <t>ZYFAGO</t>
  </si>
  <si>
    <t>WJHLYN</t>
  </si>
  <si>
    <t>PGVUBY</t>
  </si>
  <si>
    <t>SBADCN</t>
  </si>
  <si>
    <t>WBCQNI</t>
  </si>
  <si>
    <t>XMMOWQ</t>
  </si>
  <si>
    <t>RGVICB</t>
  </si>
  <si>
    <t>WFHRRB</t>
  </si>
  <si>
    <t>OZODBS</t>
  </si>
  <si>
    <t>OACNQM</t>
  </si>
  <si>
    <t>MQKFFH</t>
  </si>
  <si>
    <t>LGIYTX</t>
  </si>
  <si>
    <t>UXZKKL</t>
  </si>
  <si>
    <t>OIBSNX</t>
  </si>
  <si>
    <t>HQMXBD</t>
  </si>
  <si>
    <t>WLBCQR</t>
  </si>
  <si>
    <t>DHICWJ</t>
  </si>
  <si>
    <t>LCTWBJ</t>
  </si>
  <si>
    <t>CCUYJN</t>
  </si>
  <si>
    <t>ACCVWB</t>
  </si>
  <si>
    <t>DCQGSJ</t>
  </si>
  <si>
    <t>IOQXVP</t>
  </si>
  <si>
    <t>FACWQB</t>
  </si>
  <si>
    <t>KWLKSN</t>
  </si>
  <si>
    <t>OVSWAA</t>
  </si>
  <si>
    <t>PXBNQK</t>
  </si>
  <si>
    <t>OFJIZC</t>
  </si>
  <si>
    <t>QADAZM</t>
  </si>
  <si>
    <t>DYRXUH</t>
  </si>
  <si>
    <t>FWDDEG</t>
  </si>
  <si>
    <t>TCOMYM</t>
  </si>
  <si>
    <t>KBGFAC</t>
  </si>
  <si>
    <t>PUPPHX</t>
  </si>
  <si>
    <t>MIGNWT</t>
  </si>
  <si>
    <t>PQEDEX</t>
  </si>
  <si>
    <t>VAJCCA</t>
  </si>
  <si>
    <t>ORMWDB</t>
  </si>
  <si>
    <t>AOLEOG</t>
  </si>
  <si>
    <t>HYPYPX</t>
  </si>
  <si>
    <t>QGVSFZ</t>
  </si>
  <si>
    <t>ONMOKH</t>
  </si>
  <si>
    <t>FSSTDL</t>
  </si>
  <si>
    <t>SPZSSB</t>
  </si>
  <si>
    <t>KMYRPL</t>
  </si>
  <si>
    <t>GSUNAQ</t>
  </si>
  <si>
    <t>ORHSVC</t>
  </si>
  <si>
    <t>TICZGP</t>
  </si>
  <si>
    <t>ZYDFSC</t>
  </si>
  <si>
    <t>SIOWNJ</t>
  </si>
  <si>
    <t>HJHRAB</t>
  </si>
  <si>
    <t>CPVHSM</t>
  </si>
  <si>
    <t>FULWUW</t>
  </si>
  <si>
    <t>TTBASB</t>
  </si>
  <si>
    <t>QEOHRD</t>
  </si>
  <si>
    <t>PSLDHG</t>
  </si>
  <si>
    <t>SEFYLG</t>
  </si>
  <si>
    <t>TFZPSV</t>
  </si>
  <si>
    <t>JAHNGG</t>
  </si>
  <si>
    <t>TWLJGI</t>
  </si>
  <si>
    <t>RRPJCL</t>
  </si>
  <si>
    <t>OQWMTB</t>
  </si>
  <si>
    <t>FHMEHQ</t>
  </si>
  <si>
    <t>UWFGNT</t>
  </si>
  <si>
    <t>NZHWTY</t>
  </si>
  <si>
    <t>CAAOKK</t>
  </si>
  <si>
    <t>VFOAVB</t>
  </si>
  <si>
    <t>EHXGQA</t>
  </si>
  <si>
    <t>UDAEYQ</t>
  </si>
  <si>
    <t>TAZZLC</t>
  </si>
  <si>
    <t>FLEZBY</t>
  </si>
  <si>
    <t>TBTQDQ</t>
  </si>
  <si>
    <t>EAVQXY</t>
  </si>
  <si>
    <t>USOGGR</t>
  </si>
  <si>
    <t>ARWKZK</t>
  </si>
  <si>
    <t>JLOJMU</t>
  </si>
  <si>
    <t>UQYAIC</t>
  </si>
  <si>
    <t>WFLJMZ</t>
  </si>
  <si>
    <t>DJZFCS</t>
  </si>
  <si>
    <t>RPULMM</t>
  </si>
  <si>
    <t>JQRXBF</t>
  </si>
  <si>
    <t>BKVVBB</t>
  </si>
  <si>
    <t>MPYPBL</t>
  </si>
  <si>
    <t>KQEKDW</t>
  </si>
  <si>
    <t>LTZATM</t>
  </si>
  <si>
    <t>LDKJUZ</t>
  </si>
  <si>
    <t>VVOEAW</t>
  </si>
  <si>
    <t>TRZVIS</t>
  </si>
  <si>
    <t>WLMORW</t>
  </si>
  <si>
    <t>BJQRDM</t>
  </si>
  <si>
    <t>UGANXV</t>
  </si>
  <si>
    <t>KQCSDP</t>
  </si>
  <si>
    <t>ROYEEU</t>
  </si>
  <si>
    <t>KAZXRW</t>
  </si>
  <si>
    <t>KVDJJO</t>
  </si>
  <si>
    <t>JKMGRB</t>
  </si>
  <si>
    <t>JPKSSQ</t>
  </si>
  <si>
    <t>XDTLYL</t>
  </si>
  <si>
    <t>KTJLTG</t>
  </si>
  <si>
    <t>IHIRTD</t>
  </si>
  <si>
    <t>RCNKMA</t>
  </si>
  <si>
    <t>FZVHFP</t>
  </si>
  <si>
    <t>TYTSON</t>
  </si>
  <si>
    <t>NMMCYB</t>
  </si>
  <si>
    <t>NBREIS</t>
  </si>
  <si>
    <t>CTBLQL</t>
  </si>
  <si>
    <t>ZGNCEO</t>
  </si>
  <si>
    <t>BMIHZO</t>
  </si>
  <si>
    <t>CLHHVS</t>
  </si>
  <si>
    <t>WEMRCF</t>
  </si>
  <si>
    <t>PQQGHC</t>
  </si>
  <si>
    <t>OWZIEP</t>
  </si>
  <si>
    <t>LBISPU</t>
  </si>
  <si>
    <t>LYKKSN</t>
  </si>
  <si>
    <t>BINWKX</t>
  </si>
  <si>
    <t>NRGAAS</t>
  </si>
  <si>
    <t>RWMTYF</t>
  </si>
  <si>
    <t>NJQGGC</t>
  </si>
  <si>
    <t>MEXLUI</t>
  </si>
  <si>
    <t>VAPMSE</t>
  </si>
  <si>
    <t>DZOEOX</t>
  </si>
  <si>
    <t>DZUQTS</t>
  </si>
  <si>
    <t>ULCMAM</t>
  </si>
  <si>
    <t>IUFTCI</t>
  </si>
  <si>
    <t>RLHSAI</t>
  </si>
  <si>
    <t>IFVATC</t>
  </si>
  <si>
    <t>QJAGIG</t>
  </si>
  <si>
    <t>TNWRSW</t>
  </si>
  <si>
    <t>QQYPJG</t>
  </si>
  <si>
    <t>QXEUVL</t>
  </si>
  <si>
    <t>AGAOCS</t>
  </si>
  <si>
    <t>LFHWOD</t>
  </si>
  <si>
    <t>SETKJT</t>
  </si>
  <si>
    <t>XZLXGS</t>
  </si>
  <si>
    <t>FDYCEO</t>
  </si>
  <si>
    <t>XJBBVV</t>
  </si>
  <si>
    <t>KQGFUB</t>
  </si>
  <si>
    <t>HOUWGD</t>
  </si>
  <si>
    <t>PGYNRP</t>
  </si>
  <si>
    <t>QHABSH</t>
  </si>
  <si>
    <t>PGPSSB</t>
  </si>
  <si>
    <t>CHHEBR</t>
  </si>
  <si>
    <t>HOBPMQ</t>
  </si>
  <si>
    <t>CDRYIJ</t>
  </si>
  <si>
    <t>RQEDUS</t>
  </si>
  <si>
    <t>JBHSSK</t>
  </si>
  <si>
    <t>QACCKN</t>
  </si>
  <si>
    <t>DUIFGE</t>
  </si>
  <si>
    <t>IZRXPH</t>
  </si>
  <si>
    <t>OIVQBX</t>
  </si>
  <si>
    <t>KXIMCE</t>
  </si>
  <si>
    <t>IKFOPV</t>
  </si>
  <si>
    <t>RILFVV</t>
  </si>
  <si>
    <t>JSBGWH</t>
  </si>
  <si>
    <t>EQNVTU</t>
  </si>
  <si>
    <t>LLFTNW</t>
  </si>
  <si>
    <t>PXLBQK</t>
  </si>
  <si>
    <t>BQXBVK</t>
  </si>
  <si>
    <t>PANLAN</t>
  </si>
  <si>
    <t>LQRTFN</t>
  </si>
  <si>
    <t>NQTQWF</t>
  </si>
  <si>
    <t>BMHWFA</t>
  </si>
  <si>
    <t>MLOOPA</t>
  </si>
  <si>
    <t>WZJVGI</t>
  </si>
  <si>
    <t>SNGMGO</t>
  </si>
  <si>
    <t>KXNMTD</t>
  </si>
  <si>
    <t>XIHZDK</t>
  </si>
  <si>
    <t>YDSQXF</t>
  </si>
  <si>
    <t>HQQQYL</t>
  </si>
  <si>
    <t>KZDPSE</t>
  </si>
  <si>
    <t>TZPRNT</t>
  </si>
  <si>
    <t>MFJUFI</t>
  </si>
  <si>
    <t>ROWQER</t>
  </si>
  <si>
    <t>LWAXKZ</t>
  </si>
  <si>
    <t>LCXEEC</t>
  </si>
  <si>
    <t>CSVNEX</t>
  </si>
  <si>
    <t>EXKAQB</t>
  </si>
  <si>
    <t>LGCDBU</t>
  </si>
  <si>
    <t>ZYGSWZ</t>
  </si>
  <si>
    <t>KZBUMR</t>
  </si>
  <si>
    <t>KOTUNT</t>
  </si>
  <si>
    <t>URBHTW</t>
  </si>
  <si>
    <t>WJJSSP</t>
  </si>
  <si>
    <t>WXDSDA</t>
  </si>
  <si>
    <t>XQJXAT</t>
  </si>
  <si>
    <t>YHNGRW</t>
  </si>
  <si>
    <t>YIYGVN</t>
  </si>
  <si>
    <t>HUDGYL</t>
  </si>
  <si>
    <t>HVBTKH</t>
  </si>
  <si>
    <t>BTYGGD</t>
  </si>
  <si>
    <t>UPCKTP</t>
  </si>
  <si>
    <t>ZNRIHM</t>
  </si>
  <si>
    <t>NDTYIW</t>
  </si>
  <si>
    <t>FQUQPO</t>
  </si>
  <si>
    <t>SMNRCR</t>
  </si>
  <si>
    <t>LBFFTZ</t>
  </si>
  <si>
    <t>JKIDJF</t>
  </si>
  <si>
    <t>FORWWX</t>
  </si>
  <si>
    <t>XDSMEB</t>
  </si>
  <si>
    <t>EFBCMR</t>
  </si>
  <si>
    <t>MRDGFD</t>
  </si>
  <si>
    <t>UEQABT</t>
  </si>
  <si>
    <t>CNSFIO</t>
  </si>
  <si>
    <t>OWSXWC</t>
  </si>
  <si>
    <t>VXZDON</t>
  </si>
  <si>
    <t>FSJQCE</t>
  </si>
  <si>
    <t>KAADHB</t>
  </si>
  <si>
    <t>GCPYAC</t>
  </si>
  <si>
    <t>UPREQI</t>
  </si>
  <si>
    <t>DLTDBU</t>
  </si>
  <si>
    <t>s-SVER</t>
  </si>
  <si>
    <t>s-MUYL</t>
  </si>
  <si>
    <t>s-RANB</t>
  </si>
  <si>
    <t>s-UKRV</t>
  </si>
  <si>
    <t>s-MHPB</t>
  </si>
  <si>
    <t>s-CHOG</t>
  </si>
  <si>
    <t>s-IESI</t>
  </si>
  <si>
    <t>s-HOLQ</t>
  </si>
  <si>
    <t>s-VIOZ</t>
  </si>
  <si>
    <t>s-PENC</t>
  </si>
  <si>
    <t>s-OEKI</t>
  </si>
  <si>
    <t>s-CGLR</t>
  </si>
  <si>
    <t>s-YZVK</t>
  </si>
  <si>
    <t>s-FPUL</t>
  </si>
  <si>
    <t>s-EQJC</t>
  </si>
  <si>
    <t>s-LICO</t>
  </si>
  <si>
    <t>s-WJBA</t>
  </si>
  <si>
    <t>s-JWYK</t>
  </si>
  <si>
    <t>s-FRHO</t>
  </si>
  <si>
    <t>s-ENYF</t>
  </si>
  <si>
    <t>s-FKQG</t>
  </si>
  <si>
    <t>s-KVXR</t>
  </si>
  <si>
    <t>s-WRBI</t>
  </si>
  <si>
    <t>s-FAFM</t>
  </si>
  <si>
    <t>s-CHXC</t>
  </si>
  <si>
    <t>s-LDWQ</t>
  </si>
  <si>
    <t>s-XTZV</t>
  </si>
  <si>
    <t>s-FSMT</t>
  </si>
  <si>
    <t>s-LZLI</t>
  </si>
  <si>
    <t>s-AYTG</t>
  </si>
  <si>
    <t>s-NZRW</t>
  </si>
  <si>
    <t>s-FZHB</t>
  </si>
  <si>
    <t>s-NYOV</t>
  </si>
  <si>
    <t>s-NOMA</t>
  </si>
  <si>
    <t>s-ISMA</t>
  </si>
  <si>
    <t>s-WCPQ</t>
  </si>
  <si>
    <t>s-ITGP</t>
  </si>
  <si>
    <t>s-LCEA</t>
  </si>
  <si>
    <t>s-CEVF</t>
  </si>
  <si>
    <t>s-JQWV</t>
  </si>
  <si>
    <t>s-AHQV</t>
  </si>
  <si>
    <t>s-VDHJ</t>
  </si>
  <si>
    <t>s-HXCR</t>
  </si>
  <si>
    <t>s-IJXI</t>
  </si>
  <si>
    <t>s-BYOS</t>
  </si>
  <si>
    <t>s-PGCT</t>
  </si>
  <si>
    <t>s-SWWK</t>
  </si>
  <si>
    <t>s-FGXY</t>
  </si>
  <si>
    <t>s-QBPP</t>
  </si>
  <si>
    <t>s-GDMU</t>
  </si>
  <si>
    <t>s-SEVL</t>
  </si>
  <si>
    <t>s-AJFW</t>
  </si>
  <si>
    <t>s-QVIC</t>
  </si>
  <si>
    <t>s-LKUK</t>
  </si>
  <si>
    <t>s-ZFHS</t>
  </si>
  <si>
    <t>s-JIGD</t>
  </si>
  <si>
    <t>s-AJNQ</t>
  </si>
  <si>
    <t>s-MYSE</t>
  </si>
  <si>
    <t>s-KLCW</t>
  </si>
  <si>
    <t>s-JINX</t>
  </si>
  <si>
    <t>s-BURU</t>
  </si>
  <si>
    <t>s-PYGX</t>
  </si>
  <si>
    <t>s-OZCR</t>
  </si>
  <si>
    <t>s-WNNX</t>
  </si>
  <si>
    <t>s-YEFY</t>
  </si>
  <si>
    <t>s-ANMO</t>
  </si>
  <si>
    <t>s-GMSU</t>
  </si>
  <si>
    <t>s-FLJS</t>
  </si>
  <si>
    <t>s-EUQI</t>
  </si>
  <si>
    <t>s-KYSB</t>
  </si>
  <si>
    <t>s-FWJP</t>
  </si>
  <si>
    <t>s-LWYW</t>
  </si>
  <si>
    <t>s-RNQV</t>
  </si>
  <si>
    <t>s-TPSA</t>
  </si>
  <si>
    <t>s-LMPK</t>
  </si>
  <si>
    <t>s-GATV</t>
  </si>
  <si>
    <t>s-ESSA</t>
  </si>
  <si>
    <t>s-CPHJ</t>
  </si>
  <si>
    <t>s-LZUU</t>
  </si>
  <si>
    <t>s-VSDP</t>
  </si>
  <si>
    <t>s-ZCXT</t>
  </si>
  <si>
    <t>s-QPGA</t>
  </si>
  <si>
    <t>s-BHPJ</t>
  </si>
  <si>
    <t>s-CYBX</t>
  </si>
  <si>
    <t>s-OQNA</t>
  </si>
  <si>
    <t>s-QPPW</t>
  </si>
  <si>
    <t>s-UXUW</t>
  </si>
  <si>
    <t>s-FFEO</t>
  </si>
  <si>
    <t>s-LLYE</t>
  </si>
  <si>
    <t>s-EIAH</t>
  </si>
  <si>
    <t>s-UYGH</t>
  </si>
  <si>
    <t>s-TFJS</t>
  </si>
  <si>
    <t>s-IJXJ</t>
  </si>
  <si>
    <t>s-TMBY</t>
  </si>
  <si>
    <t>s-ZWUX</t>
  </si>
  <si>
    <t>s-IKDI</t>
  </si>
  <si>
    <t>s-CTWW</t>
  </si>
  <si>
    <t>s-UQVF</t>
  </si>
  <si>
    <t>s-QKNQ</t>
  </si>
  <si>
    <t>s-UJKG</t>
  </si>
  <si>
    <t>s-RYDE</t>
  </si>
  <si>
    <t>s-VWTB</t>
  </si>
  <si>
    <t>s-PJJI</t>
  </si>
  <si>
    <t>s-EWVU</t>
  </si>
  <si>
    <t>s-PFTY</t>
  </si>
  <si>
    <t>s-AKMT</t>
  </si>
  <si>
    <t>s-IPMR</t>
  </si>
  <si>
    <t>s-QQTC</t>
  </si>
  <si>
    <t>s-OFAX</t>
  </si>
  <si>
    <t>s-KFVT</t>
  </si>
  <si>
    <t>s-FIXC</t>
  </si>
  <si>
    <t>s-XFYN</t>
  </si>
  <si>
    <t>s-GJLJ</t>
  </si>
  <si>
    <t>s-TELE</t>
  </si>
  <si>
    <t>s-FSSV</t>
  </si>
  <si>
    <t>s-TGYQ</t>
  </si>
  <si>
    <t>s-WMKY</t>
  </si>
  <si>
    <t>s-GUBK</t>
  </si>
  <si>
    <t>s-KMNK</t>
  </si>
  <si>
    <t>s-KMPK</t>
  </si>
  <si>
    <t>s-WORB</t>
  </si>
  <si>
    <t>s-TWBG</t>
  </si>
  <si>
    <t>s-TYEQ</t>
  </si>
  <si>
    <t>s-CIXE</t>
  </si>
  <si>
    <t>s-PGKA</t>
  </si>
  <si>
    <t>s-FKKL</t>
  </si>
  <si>
    <t>s-RCWR</t>
  </si>
  <si>
    <t>s-AIKK</t>
  </si>
  <si>
    <t>s-SEIS</t>
  </si>
  <si>
    <t>s-MBXH</t>
  </si>
  <si>
    <t>s-HFGL</t>
  </si>
  <si>
    <t>s-KQAO</t>
  </si>
  <si>
    <t>s-KKTD</t>
  </si>
  <si>
    <t>s-BLOC</t>
  </si>
  <si>
    <t>s-ICLZ</t>
  </si>
  <si>
    <t>s-EPSP</t>
  </si>
  <si>
    <t>s-BGCK</t>
  </si>
  <si>
    <t>s-CKWT</t>
  </si>
  <si>
    <t>s-VKRJ</t>
  </si>
  <si>
    <t>s-UYZN</t>
  </si>
  <si>
    <t>s-CHIW</t>
  </si>
  <si>
    <t>s-RFQO</t>
  </si>
  <si>
    <t>s-VMPL</t>
  </si>
  <si>
    <t>s-LCXT</t>
  </si>
  <si>
    <t>s-FWPR</t>
  </si>
  <si>
    <t>s-KRBC</t>
  </si>
  <si>
    <t>s-WYPO</t>
  </si>
  <si>
    <t>s-PBZT</t>
  </si>
  <si>
    <t>s-PVAM</t>
  </si>
  <si>
    <t>s-MDMV</t>
  </si>
  <si>
    <t>s-HOYL</t>
  </si>
  <si>
    <t>s-NXNE</t>
  </si>
  <si>
    <t>s-UYCW</t>
  </si>
  <si>
    <t>s-SQPV</t>
  </si>
  <si>
    <t>s-VOGO</t>
  </si>
  <si>
    <t>s-NLAZ</t>
  </si>
  <si>
    <t>s-ODXG</t>
  </si>
  <si>
    <t>s-ZCKK</t>
  </si>
  <si>
    <t>s-WEUJ</t>
  </si>
  <si>
    <t>s-OGQS</t>
  </si>
  <si>
    <t>s-QISK</t>
  </si>
  <si>
    <t>s-HMIB</t>
  </si>
  <si>
    <t>s-KIAS</t>
  </si>
  <si>
    <t>s-CAYG</t>
  </si>
  <si>
    <t>s-WPAS</t>
  </si>
  <si>
    <t>s-OKUO</t>
  </si>
  <si>
    <t>s-BXSK</t>
  </si>
  <si>
    <t>s-QPVY</t>
  </si>
  <si>
    <t>s-LAST</t>
  </si>
  <si>
    <t>s-WLKQ</t>
  </si>
  <si>
    <t>s-SWWB</t>
  </si>
  <si>
    <t>s-OBBB</t>
  </si>
  <si>
    <t>s-XKXQ</t>
  </si>
  <si>
    <t>s-IGSB</t>
  </si>
  <si>
    <t>s-RBJT</t>
  </si>
  <si>
    <t>s-BZII</t>
  </si>
  <si>
    <t>s-MHRW</t>
  </si>
  <si>
    <t>s-PTNL</t>
  </si>
  <si>
    <t>s-JSNP</t>
  </si>
  <si>
    <t>s-XJJA</t>
  </si>
  <si>
    <t>s-MQYT</t>
  </si>
  <si>
    <t>s-UFSD</t>
  </si>
  <si>
    <t>s-FFYR</t>
  </si>
  <si>
    <t>s-HZAU</t>
  </si>
  <si>
    <t>s-OOLL</t>
  </si>
  <si>
    <t>s-CZWO</t>
  </si>
  <si>
    <t>s-OYOF</t>
  </si>
  <si>
    <t>s-BJSN</t>
  </si>
  <si>
    <t>s-VEGK</t>
  </si>
  <si>
    <t>s-SPOW</t>
  </si>
  <si>
    <t>s-NLFK</t>
  </si>
  <si>
    <t>s-HFDA</t>
  </si>
  <si>
    <t>s-BKSQ</t>
  </si>
  <si>
    <t>s-AOBX</t>
  </si>
  <si>
    <t>s-CBJC</t>
  </si>
  <si>
    <t>s-BMAD</t>
  </si>
  <si>
    <t>s-OFST</t>
  </si>
  <si>
    <t>s-SJXL</t>
  </si>
  <si>
    <t>s-EIUN</t>
  </si>
  <si>
    <t>s-OFDU</t>
  </si>
  <si>
    <t>s-VAZS</t>
  </si>
  <si>
    <t>s-ROOK</t>
  </si>
  <si>
    <t>s-KHJZ</t>
  </si>
  <si>
    <t>s-MGJZ</t>
  </si>
  <si>
    <t>s-TAGA</t>
  </si>
  <si>
    <t>s-QHIN</t>
  </si>
  <si>
    <t>s-BPJN</t>
  </si>
  <si>
    <t>s-KNCY</t>
  </si>
  <si>
    <t>s-WMDQ</t>
  </si>
  <si>
    <t>s-BOBB</t>
  </si>
  <si>
    <t>s-ZADJ</t>
  </si>
  <si>
    <t>s-YRBQ</t>
  </si>
  <si>
    <t>s-TWSE</t>
  </si>
  <si>
    <t>s-PBMQ</t>
  </si>
  <si>
    <t>s-GNHZ</t>
  </si>
  <si>
    <t>s-VOZQ</t>
  </si>
  <si>
    <t>s-TKOD</t>
  </si>
  <si>
    <t>s-GFTX</t>
  </si>
  <si>
    <t>s-ULWD</t>
  </si>
  <si>
    <t>s-VWFU</t>
  </si>
  <si>
    <t>s-PTTT</t>
  </si>
  <si>
    <t>s-QFGD</t>
  </si>
  <si>
    <t>s-CBPR</t>
  </si>
  <si>
    <t>s-ZPET</t>
  </si>
  <si>
    <t>s-PNWF</t>
  </si>
  <si>
    <t>s-LFFX</t>
  </si>
  <si>
    <t>s-GVJB</t>
  </si>
  <si>
    <t>s-QXEE</t>
  </si>
  <si>
    <t>s-AXCL</t>
  </si>
  <si>
    <t>s-ZRQT</t>
  </si>
  <si>
    <t>s-EGXI</t>
  </si>
  <si>
    <t>s-PAZO</t>
  </si>
  <si>
    <t>s-JURU</t>
  </si>
  <si>
    <t>s-UZJJ</t>
  </si>
  <si>
    <t>s-OFYW</t>
  </si>
  <si>
    <t>s-VYRR</t>
  </si>
  <si>
    <t>s-OJQX</t>
  </si>
  <si>
    <t>s-YPTQ</t>
  </si>
  <si>
    <t>s-PUHY</t>
  </si>
  <si>
    <t>s-LPGJ</t>
  </si>
  <si>
    <t>s-FLAB</t>
  </si>
  <si>
    <t>s-LBBT</t>
  </si>
  <si>
    <t>s-TUXR</t>
  </si>
  <si>
    <t>s-MTRD</t>
  </si>
  <si>
    <t>s-HHZL</t>
  </si>
  <si>
    <t>s-CDCS</t>
  </si>
  <si>
    <t>s-AERX</t>
  </si>
  <si>
    <t>s-ZRVN</t>
  </si>
  <si>
    <t>s-YIMA</t>
  </si>
  <si>
    <t>s-KDIC</t>
  </si>
  <si>
    <t>s-JGJW</t>
  </si>
  <si>
    <t>s-KYHW</t>
  </si>
  <si>
    <t>s-YBWF</t>
  </si>
  <si>
    <t>s-SYPZ</t>
  </si>
  <si>
    <t>s-MWDN</t>
  </si>
  <si>
    <t>s-TWCA</t>
  </si>
  <si>
    <t>s-KTNI</t>
  </si>
  <si>
    <t>s-AKAC</t>
  </si>
  <si>
    <t>s-UNRA</t>
  </si>
  <si>
    <t>s-MVLS</t>
  </si>
  <si>
    <t>s-VQPZ</t>
  </si>
  <si>
    <t>s-ZIIL</t>
  </si>
  <si>
    <t>s-GUKX</t>
  </si>
  <si>
    <t>s-XECO</t>
  </si>
  <si>
    <t>s-KZJB</t>
  </si>
  <si>
    <t>s-PSNJ</t>
  </si>
  <si>
    <t>s-ZDNK</t>
  </si>
  <si>
    <t>s-DVWF</t>
  </si>
  <si>
    <t>s-MVWP</t>
  </si>
  <si>
    <t>s-VLCX</t>
  </si>
  <si>
    <t>s-QLHX</t>
  </si>
  <si>
    <t>s-HHWE</t>
  </si>
  <si>
    <t>s-MVCE</t>
  </si>
  <si>
    <t>s-VSTK</t>
  </si>
  <si>
    <t>s-GEMG</t>
  </si>
  <si>
    <t>s-CSIE</t>
  </si>
  <si>
    <t>s-BBZF</t>
  </si>
  <si>
    <t>s-UPTS</t>
  </si>
  <si>
    <t>s-ETST</t>
  </si>
  <si>
    <t>s-LPKN</t>
  </si>
  <si>
    <t>s-GSGB</t>
  </si>
  <si>
    <t>s-BWLG</t>
  </si>
  <si>
    <t>s-LWNM</t>
  </si>
  <si>
    <t>s-BVSF</t>
  </si>
  <si>
    <t>s-FNSJ</t>
  </si>
  <si>
    <t>s-BXTT</t>
  </si>
  <si>
    <t>s-HEML</t>
  </si>
  <si>
    <t>s-COWA</t>
  </si>
  <si>
    <t>s-PJUZ</t>
  </si>
  <si>
    <t>s-VVFG</t>
  </si>
  <si>
    <t>s-PEAG</t>
  </si>
  <si>
    <t>s-BRIF</t>
  </si>
  <si>
    <t>s-GHPA</t>
  </si>
  <si>
    <t>s-WLHK</t>
  </si>
  <si>
    <t>s-PHPB</t>
  </si>
  <si>
    <t>s-ZMBG</t>
  </si>
  <si>
    <t>s-ZNOQ</t>
  </si>
  <si>
    <t>s-AEQM</t>
  </si>
  <si>
    <t>s-AXLT</t>
  </si>
  <si>
    <t>s-ACVJ</t>
  </si>
  <si>
    <t>s-WGWE</t>
  </si>
  <si>
    <t>s-UMSS</t>
  </si>
  <si>
    <t>s-OCNU</t>
  </si>
  <si>
    <t>s-MGDK</t>
  </si>
  <si>
    <t>s-BPNE</t>
  </si>
  <si>
    <t>s-KWEP</t>
  </si>
  <si>
    <t>s-IRWO</t>
  </si>
  <si>
    <t>s-KSSW</t>
  </si>
  <si>
    <t>s-YRJG</t>
  </si>
  <si>
    <t>s-ZQPF</t>
  </si>
  <si>
    <t>s-FIJA</t>
  </si>
  <si>
    <t>s-MUND</t>
  </si>
  <si>
    <t>s-GWEU</t>
  </si>
  <si>
    <t>s-OWIQ</t>
  </si>
  <si>
    <t>s-FACY</t>
  </si>
  <si>
    <t>s-NAPV</t>
  </si>
  <si>
    <t>s-POWB</t>
  </si>
  <si>
    <t>s-CWBM</t>
  </si>
  <si>
    <t>s-KSUW</t>
  </si>
  <si>
    <t>s-FPOC</t>
  </si>
  <si>
    <t>s-HPAQ</t>
  </si>
  <si>
    <t>s-TFXD</t>
  </si>
  <si>
    <t>s-BKKB</t>
  </si>
  <si>
    <t>s-TNNJ</t>
  </si>
  <si>
    <t>s-DJNR</t>
  </si>
  <si>
    <t>s-KSSZ</t>
  </si>
  <si>
    <t>s-XEKY</t>
  </si>
  <si>
    <t>s-SRCU</t>
  </si>
  <si>
    <t>s-FLGJ</t>
  </si>
  <si>
    <t>s-YJWC</t>
  </si>
  <si>
    <t>s-BIUN</t>
  </si>
  <si>
    <t>s-GJOD</t>
  </si>
  <si>
    <t>s-UTNG</t>
  </si>
  <si>
    <t>s-ONVG</t>
  </si>
  <si>
    <t>s-BSQI</t>
  </si>
  <si>
    <t>s-BSCX</t>
  </si>
  <si>
    <t>s-KZXO</t>
  </si>
  <si>
    <t>s-LKIM</t>
  </si>
  <si>
    <t>s-IKWD</t>
  </si>
  <si>
    <t>s-DOIC</t>
  </si>
  <si>
    <t>s-VCYH</t>
  </si>
  <si>
    <t>s-ODQJ</t>
  </si>
  <si>
    <t>s-YLOM</t>
  </si>
  <si>
    <t>s-NZXS</t>
  </si>
  <si>
    <t>s-SPMO</t>
  </si>
  <si>
    <t>s-DCDS</t>
  </si>
  <si>
    <t>s-YMEG</t>
  </si>
  <si>
    <t>s-WTBG</t>
  </si>
  <si>
    <t>s-WYXD</t>
  </si>
  <si>
    <t>s-AFFF</t>
  </si>
  <si>
    <t>s-VELT</t>
  </si>
  <si>
    <t>s-WSHL</t>
  </si>
  <si>
    <t>s-FTBY</t>
  </si>
  <si>
    <t>s-BPAO</t>
  </si>
  <si>
    <t>s-VEOA</t>
  </si>
  <si>
    <t>s-UFPX</t>
  </si>
  <si>
    <t>s-KXBK</t>
  </si>
  <si>
    <t>s-XGFE</t>
  </si>
  <si>
    <t>s-KKBX</t>
  </si>
  <si>
    <t>s-WBCY</t>
  </si>
  <si>
    <t>s-SPWR</t>
  </si>
  <si>
    <t>s-BNXK</t>
  </si>
  <si>
    <t>s-ECCN</t>
  </si>
  <si>
    <t>s-DEVD</t>
  </si>
  <si>
    <t>s-LNUH</t>
  </si>
  <si>
    <t>s-QFBW</t>
  </si>
  <si>
    <t>s-UUWP</t>
  </si>
  <si>
    <t>s-SPJW</t>
  </si>
  <si>
    <t>s-PYGE</t>
  </si>
  <si>
    <t>s-RLHA</t>
  </si>
  <si>
    <t>s-SXZI</t>
  </si>
  <si>
    <t>s-KYLA</t>
  </si>
  <si>
    <t>s-IMYL</t>
  </si>
  <si>
    <t>s-PPOJ</t>
  </si>
  <si>
    <t>s-CAJL</t>
  </si>
  <si>
    <t>s-ZNNI</t>
  </si>
  <si>
    <t>s-KDYZ</t>
  </si>
  <si>
    <t>s-QRLC</t>
  </si>
  <si>
    <t>s-PALM</t>
  </si>
  <si>
    <t>s-AZQY</t>
  </si>
  <si>
    <t>s-QZED</t>
  </si>
  <si>
    <t>Rock-Pop</t>
  </si>
  <si>
    <t>R&amp;B-Soul-Funk</t>
  </si>
  <si>
    <t>Country-Bluegrass-Americana</t>
  </si>
  <si>
    <t>Blues-Jazz</t>
  </si>
  <si>
    <t>Cover-Tribute</t>
  </si>
  <si>
    <t>World-Reggae-Latin</t>
  </si>
  <si>
    <t>Electronic-DJ</t>
  </si>
  <si>
    <t>Singer-Songwriter</t>
  </si>
  <si>
    <t>Children's Program</t>
  </si>
  <si>
    <t>Aggi</t>
  </si>
  <si>
    <t xml:space="preserve">Art </t>
  </si>
  <si>
    <t>Avog</t>
  </si>
  <si>
    <t>colr</t>
  </si>
  <si>
    <t>Down</t>
  </si>
  <si>
    <t>Elem</t>
  </si>
  <si>
    <t>Equi</t>
  </si>
  <si>
    <t>fcdo</t>
  </si>
  <si>
    <t>High</t>
  </si>
  <si>
    <t>Ille</t>
  </si>
  <si>
    <t>Magi</t>
  </si>
  <si>
    <t>moe</t>
  </si>
  <si>
    <t>newt</t>
  </si>
  <si>
    <t>newp</t>
  </si>
  <si>
    <t>Odel</t>
  </si>
  <si>
    <t xml:space="preserve">Old </t>
  </si>
  <si>
    <t>Pros</t>
  </si>
  <si>
    <t>rbar</t>
  </si>
  <si>
    <t>rec</t>
  </si>
  <si>
    <t xml:space="preserve">Red </t>
  </si>
  <si>
    <t>regi</t>
  </si>
  <si>
    <t>reck</t>
  </si>
  <si>
    <t>Scru</t>
  </si>
  <si>
    <t xml:space="preserve">Tap </t>
  </si>
  <si>
    <t>Tony</t>
  </si>
  <si>
    <t>Wash</t>
  </si>
  <si>
    <t>whi</t>
  </si>
  <si>
    <t>Wolv</t>
  </si>
  <si>
    <t>exc</t>
  </si>
  <si>
    <t>fcde</t>
  </si>
  <si>
    <t>bard</t>
  </si>
  <si>
    <t>Elli</t>
  </si>
  <si>
    <t>Ever</t>
  </si>
  <si>
    <t>Hodi</t>
  </si>
  <si>
    <t>gin</t>
  </si>
  <si>
    <t>rov</t>
  </si>
  <si>
    <t>Surfside7</t>
  </si>
  <si>
    <t>Surf</t>
  </si>
  <si>
    <t>Formed in January of 2015, Write Minded is an energetic and funky group that continues to increase in popularity throughout Colorado. Their unique sound blends genres together to create a mash-up of Funky Reggae-Rock driven Hip-Hop that is nearly impossible not to dance to.</t>
  </si>
  <si>
    <t>Formed in 2013, Charlie Brown Sweater Face began as a power trio consisting of Skyler Thimens on drums, Greg Simms on guitar, and Josh Beard on tuba. The three achieved a result of a march style funk groove. The addition of Bobby Brannock on keys brought gospel undertones that enriched the traditional folk blues songwriting of Greg Simms. Charlie Brown Sweater Face is upbeat, enlightening, and fun; bring your dancing shoes.</t>
  </si>
  <si>
    <t>L.E.R. (Love Everyone Regardless) is a 26 year old music enthusiast, born and raised in Colorado. LER spreads love through his creation of minimal-tech and deep house. His vast taste in house music is sure to keep the dance floor moving as he blends his favorite producers and labels along with some of his own creations.</t>
  </si>
  <si>
    <t>Soul Revival is a collective of musicians and performing artists dedicated to keeping the sounds of soul alive in Northern Colorado through their monthly performances and special events. Every gig is unique as the players always change, except for our lead singer, and always features at least one special guest. In the past we've included dancers, comedians, hula hoop artists, and more.</t>
  </si>
  <si>
    <t>Robert Wilson Blues Band is a 5 piece blues band consisting of harmonica, piano, guitar, bass &amp;amp; drums. We play a soulful mix of originals &amp;amp; obscure blues, jump swing, jazz, &amp;amp; rock blues. All our members are seasoned professional musicians with roots from Kansas City to London, England. We are a fun dance band that audiences always enjoy listening &amp;amp; dancing to.</t>
  </si>
  <si>
    <t>The Blues DoGS have been entertaining audiences at clubs, festivals, fundraisers, and concerts around the Northern Colorado region for over a decade. The band respects the tradition of the blues, rock, soul and R&amp;amp;B genres and explodes that tradition with musical layers full of energy. Our unique horn sound, tight vocal harmonies, an unbelievably talented crew of solo artists on guitar and harmonica coupled with two powerful lead singers will hold you spellbound at times and always make you want to dance.</t>
  </si>
  <si>
    <t>Burnt Lips is all original Rock Reggae colorful show band that is family friendly. We headlined shows last summer at the Boulder Creek Music Festival, Colorado State Fair, among many other festivals and events.</t>
  </si>
  <si>
    <t>https://www.facebook.com/strangeamericans</t>
  </si>
  <si>
    <t>https://www.facebook.com/retrofette/</t>
  </si>
  <si>
    <t>https://www.facebook.com/writemindedmusic</t>
  </si>
  <si>
    <t>http://www.facebook.com/colonyfunk</t>
  </si>
  <si>
    <t>https://www.facebook.com/michaelkirkpatrickmusic</t>
  </si>
  <si>
    <t>https://www.facebook.com/bisonbonedenver/</t>
  </si>
  <si>
    <t>https://www.facebook.com/TheTightRock/</t>
  </si>
  <si>
    <t>http://facebook.com/TheHollowMusic</t>
  </si>
  <si>
    <t>https://www.facebook.com/GuerrillaRadioBand/</t>
  </si>
  <si>
    <t>https://www.facebook.com/VinylVideoMusic</t>
  </si>
  <si>
    <t>http://www.facebook.com/rosannwinnmusic</t>
  </si>
  <si>
    <t>https://www.facebook.com/sweaterface/</t>
  </si>
  <si>
    <t>https://www.facebook.com/thisisler/</t>
  </si>
  <si>
    <t>https://www.facebook.com/SoulRevivalMusic/</t>
  </si>
  <si>
    <t>http://www.facebook.com/cactuscatband</t>
  </si>
  <si>
    <t>https://www.facebook.com/SenoritaSometimes</t>
  </si>
  <si>
    <t>http://www.facebook.com/Spaceagle</t>
  </si>
  <si>
    <t>https://www.facebook.com/boogiemammoth/</t>
  </si>
  <si>
    <t>http://www.facebook.com/modernsuspects</t>
  </si>
  <si>
    <t>http://www.facebook.com/mamalennyandtheremedy</t>
  </si>
  <si>
    <t>https://www.facebook.com/MusketeerGripweed/</t>
  </si>
  <si>
    <t>https://www.facebook.com/bonnieandtheclydes/</t>
  </si>
  <si>
    <t>https://www.facebook.com/hossrocks</t>
  </si>
  <si>
    <t>https://www.facebook.com/theleshen/</t>
  </si>
  <si>
    <t>https://www.facebook.com/weareforestsmusic/</t>
  </si>
  <si>
    <t>https://www.facebook.com/plasmacanvas/</t>
  </si>
  <si>
    <t>https://www.facebook.com/Robert-Wilson-Blues-Band-146726265387306/</t>
  </si>
  <si>
    <t>https://www.facebook.com/BluesDogsBand</t>
  </si>
  <si>
    <t>https://www.facebook.com/lizbarnezmusic/?ref=hl</t>
  </si>
  <si>
    <t>http://www.facebook.com/goatzmusic</t>
  </si>
  <si>
    <t>https://www.facebook.com/homefriedboogaloo</t>
  </si>
  <si>
    <t>https://www.facebook.com/KindDub</t>
  </si>
  <si>
    <t>https://www.facebook.com/andrew.vogt.39</t>
  </si>
  <si>
    <t>https://www.facebook.com/blakebrownandtheamericandustchoir/</t>
  </si>
  <si>
    <t>https://www.facebook.com/elctrxmusic/</t>
  </si>
  <si>
    <t>https://www.facebook.com/pauldehavenmusic/</t>
  </si>
  <si>
    <t>http://facebook.com/bethelsteelemusic</t>
  </si>
  <si>
    <t>https://www.facebook.com/wolfvanelfmand</t>
  </si>
  <si>
    <t>https://www.facebook.com/mattmahern/</t>
  </si>
  <si>
    <t>https://www.facebook.com/panamaa.official/</t>
  </si>
  <si>
    <t>https://www.facebook.com/WadadaDubz</t>
  </si>
  <si>
    <t>http://facebook.com/theuglyarchitect</t>
  </si>
  <si>
    <t>https://www.facebook.com/ghosttapes.co/</t>
  </si>
  <si>
    <t>http://www.facebook.com/iamnightlove</t>
  </si>
  <si>
    <t>https://www.facebook.com/dj.n810</t>
  </si>
  <si>
    <t>https://www.facebook.com/pages/Ginger-Whale/215176491948249</t>
  </si>
  <si>
    <t>https://www.facebook.com/theKITYproject/</t>
  </si>
  <si>
    <t>http://Facebook.com/burntlips</t>
  </si>
  <si>
    <t>http://www.facebook.com/bosseaglemusic</t>
  </si>
  <si>
    <t>https://www.facebook.com/driftingwestband/</t>
  </si>
  <si>
    <t>https://www.facebook.com/goldenghosttunes/</t>
  </si>
  <si>
    <t>http://www.chessatbreakfast.com</t>
  </si>
  <si>
    <t>http://strangeamericansmusic.com/</t>
  </si>
  <si>
    <t>http://www.retrofette.com</t>
  </si>
  <si>
    <t>http://writemindedmusic.com</t>
  </si>
  <si>
    <t>http://www.colonyfunk.com</t>
  </si>
  <si>
    <t>http://www.michaelkirkpatrickmusic.com</t>
  </si>
  <si>
    <t>https://www.bisonbone.com/</t>
  </si>
  <si>
    <t>http://www.tylertmusic.com</t>
  </si>
  <si>
    <t>http://www.oneflewwest.com/</t>
  </si>
  <si>
    <t>http://thehollow.com</t>
  </si>
  <si>
    <t>http://www.michaelkirkpatrickmusic.com/</t>
  </si>
  <si>
    <t>http://www.venturestill.com</t>
  </si>
  <si>
    <t>http://www.rosannwinn.com</t>
  </si>
  <si>
    <t>http://www.krushendo.com</t>
  </si>
  <si>
    <t>https://householdcollective.com/</t>
  </si>
  <si>
    <t>http://www.theseersband.com</t>
  </si>
  <si>
    <t>http://www.loisandthelantern.com</t>
  </si>
  <si>
    <t>http://www.cactuscatband.com</t>
  </si>
  <si>
    <t>http://www.coolhandjukeband.com/</t>
  </si>
  <si>
    <t>http://www.newbenfranklins.com</t>
  </si>
  <si>
    <t>http://www.boogiemammoth.com/</t>
  </si>
  <si>
    <t>http://www.modernsuspects.com</t>
  </si>
  <si>
    <t>http://www.mamalennyandtheremedy.com</t>
  </si>
  <si>
    <t>http://musketeergripweed.com/</t>
  </si>
  <si>
    <t>https://www.bonnieandherclydes.com/</t>
  </si>
  <si>
    <t>http://www.theleshen.com</t>
  </si>
  <si>
    <t>http://www.robertwilsonbluesband.com</t>
  </si>
  <si>
    <t>http://www.bluesdogsband.com/</t>
  </si>
  <si>
    <t>http://www.lizbarnezmusic.com</t>
  </si>
  <si>
    <t>http://www.bevinluna.com</t>
  </si>
  <si>
    <t>http://www.goatzmusic.com</t>
  </si>
  <si>
    <t>http://www.southtocedars.com</t>
  </si>
  <si>
    <t>http://www.iamtheowl.com</t>
  </si>
  <si>
    <t>http://www.KindDub.com</t>
  </si>
  <si>
    <t>http://www.justinroth.com</t>
  </si>
  <si>
    <t>http://www.pauldehavenmusic.com</t>
  </si>
  <si>
    <t>http://www.bethelsteele.com</t>
  </si>
  <si>
    <t>http://www.nadalands.com</t>
  </si>
  <si>
    <t>http://www.wolfvanelfmand.com</t>
  </si>
  <si>
    <t>http://mattmahern.com/</t>
  </si>
  <si>
    <t>https://soundcloud.com/dj-wadada</t>
  </si>
  <si>
    <t>http://DjChannell.com</t>
  </si>
  <si>
    <t>http://www.theuglyarchitect.com</t>
  </si>
  <si>
    <t>https://ghosttapes.co/</t>
  </si>
  <si>
    <t>https://www.reverbnation.com/daveandtheginmillgypsies</t>
  </si>
  <si>
    <t>http://www.themondaynightband.net</t>
  </si>
  <si>
    <t>http://www.thelollygags.com</t>
  </si>
  <si>
    <t>http://equallychallenged.com</t>
  </si>
  <si>
    <t>http://Burntlips.com</t>
  </si>
  <si>
    <t>http://www.PostParadiseRock.com</t>
  </si>
  <si>
    <t>http://www.whippoorwillya.com</t>
  </si>
  <si>
    <t>http://wastelandhop.com</t>
  </si>
  <si>
    <t>http://www.bosseaglemusic.com/</t>
  </si>
  <si>
    <t>https://soundcloud.com/driftingwest</t>
  </si>
  <si>
    <t>https://open.spotify.com/embed/track/4bIyFe7cUvQY5tVOGbutUW?si=pIFuPau6Rce7jHN6C7-YyA</t>
  </si>
  <si>
    <t>https://open.spotify.com/embed/track/3gyZof4OooXQ0tRHulfalN?si=126QQqFoRpiC57vg0pHTNA</t>
  </si>
  <si>
    <t>https://open.spotify.com/embed/track/5uPtGc05hlMwK38pvwL0eL?si=-eMDUC6lS3C-3Lmgbhh79Q</t>
  </si>
  <si>
    <t>https://open.spotify.com/embed/track/3CRwNbKUcFArKiNIqX6JLj?si=tWCVyfeYSm6QKb3zeeYi_w</t>
  </si>
  <si>
    <t>https://open.spotify.com/embed/track/2qHRwZ8w4hTVfULrQF0Xc7?si=Oh-j9kYuTNWKprFI-8ewqQ</t>
  </si>
  <si>
    <t>https://open.spotify.com/embed/track/0kC8wVUCi45oyu8lox8Akf?si=l09mS9KhSDuGJwTTN_1o7A</t>
  </si>
  <si>
    <t>https://open.spotify.com/embed/track/4hVW7u1Hsrx8oRha3GdzDH?si=mUsBqAKxRrivihvHc33ifg</t>
  </si>
  <si>
    <t>https://open.spotify.com/embed/track/4aa7Sz64jK7cA9Rxc03VXk?si=-zH6Wot9SlSST063Fdcppw</t>
  </si>
  <si>
    <t>https://open.spotify.com/embed/track/7ghZqse5swTf4YNKF7ycfC?si=hJqXBzl1TLaTtOiffRp7-w</t>
  </si>
  <si>
    <t>https://open.spotify.com/embed/track/1nypuUqZI841spkfLGZGec?si=iDICGUmLQmeTzIXbV15S8A</t>
  </si>
  <si>
    <t>https://w.soundcloud.com/player/?url=https%3A//api.soundcloud.com/tracks/243140172&amp;color=%23ff5500&amp;auto_play=false&amp;hide_related=false&amp;show_comments=true&amp;show_user=true&amp;show_reposts=false&amp;show_teaser=true&amp;visual=true</t>
  </si>
  <si>
    <t>https://open.spotify.com/embed/track/5Je4gKMELBDgFbIUbzIiPk?si=XBoW7aF-SGm9YDEzliEghA</t>
  </si>
  <si>
    <t>https://open.spotify.com/embed/track/4a67gFjSAVHulzm1SIMk33?si=iWpMyQJ-TFyDBu36egiI-A</t>
  </si>
  <si>
    <t>https://open.spotify.com/embed/track/6ROunOmwxZ2Tz8XxwXUSKd?si=RHoMsYwsQbil9UnoZa71mw</t>
  </si>
  <si>
    <t>https://open.spotify.com/embed/track/3B92ZPPiEblKujSRf3ZpwD?si=AgL66dqYQuOC8pKi_q74Bw</t>
  </si>
  <si>
    <t>https://open.spotify.com/embed/track/523zXM5hvRCUr5ijHcfMAT</t>
  </si>
  <si>
    <t>https://open.spotify.com/embed/track/04bPXRsrdQBlmyy2ol5CYy?si=qPY-y1E-R9K_RtznHEqvJg</t>
  </si>
  <si>
    <t>https://bandcamp.com/EmbeddedPlayer/album=3170392259/size=small/bgcol=ffffff/linkcol=0687f5/transparent=true/</t>
  </si>
  <si>
    <t>https://embed.music.apple.com/us/album/endless-summer/968869306?i=968869310</t>
  </si>
  <si>
    <t>https://open.spotify.com/embed/track/5KT2wAaFWaPItARL3JE1jB?si=ZcC_QzTiRVOfmPD7TzMPzw</t>
  </si>
  <si>
    <t>https://open.spotify.com/embed/track/1xmQlWOQGovhkMdke11AUE</t>
  </si>
  <si>
    <t>https://www.youtube.com/embed/DhQCxkQT9zI</t>
  </si>
  <si>
    <t>https://open.spotify.com/embed/track/5vAlJeus33FrBycq1sNzEs?si=G1XBJvz1R0qY_YAQxadfRQ</t>
  </si>
  <si>
    <t>https://w.soundcloud.com/player/?url=https%3A//api.soundcloud.com/tracks/405252318&amp;color=%23ff5500&amp;auto_play=false&amp;hide_related=false&amp;show_comments=true&amp;show_user=true&amp;show_reposts=false&amp;show_teaser=true&amp;visual=true</t>
  </si>
  <si>
    <t>https://w.soundcloud.com/player/?url=https%3A//api.soundcloud.com/tracks/557966862&amp;color=%23ff5500&amp;auto_play=false&amp;hide_related=false&amp;show_comments=true&amp;show_user=true&amp;show_reposts=false&amp;show_teaser=true&amp;visual=true</t>
  </si>
  <si>
    <t>https://w.soundcloud.com/player/?url=https%3A//api.soundcloud.com/playlists/684727611&amp;color=%23ff5500&amp;auto_play=false&amp;hide_related=false&amp;show_comments=true&amp;show_user=true&amp;show_reposts=false&amp;show_teaser=true&amp;visual=true</t>
  </si>
  <si>
    <t>https://w.soundcloud.com/player/?url=https%3A//api.soundcloud.com/tracks/543639684&amp;color=%23ff5500&amp;auto_play=false&amp;hide_related=false&amp;show_comments=true&amp;show_user=true&amp;show_reposts=false&amp;show_teaser=true&amp;visual=true</t>
  </si>
  <si>
    <t>https://open.spotify.com/embed/track/56nvshHsCVwIoz7LcIJuCj?si=WfmGyRuDQUav1V-mq0O8qQ</t>
  </si>
  <si>
    <t>https://open.spotify.com/embed/track/0zwusfL0NuGTbr1shmT2St?si=YbTN1JqFSNa6JTvAQ8pbhQ</t>
  </si>
  <si>
    <t>https://open.spotify.com/embed/track/4qwJD6jQeIdjsTpCAZXmjc?si=l7HdaXVVSHKGb2OhfdTAPA</t>
  </si>
  <si>
    <t>https://open.spotify.com/embed/track/5JIJBeuf8s3MxgfkFQrW3H?si=J7B5gGQtQoSSR3GeKVv7aw</t>
  </si>
  <si>
    <t>https://w.soundcloud.com/player/?url=https%3A//api.soundcloud.com/tracks/542713584&amp;color=%23ff5500&amp;auto_play=false&amp;hide_related=false&amp;show_comments=true&amp;show_user=true&amp;show_reposts=false&amp;show_teaser=true&amp;visual=true</t>
  </si>
  <si>
    <t>https://open.spotify.com/embed/track/3L9qMpPWYthqoiB6nbRZqW?si=vbaCUgexTQKEo2xOeFnzOQ</t>
  </si>
  <si>
    <t>https://w.soundcloud.com/player/?url=https%3A//api.soundcloud.com/tracks/486382698&amp;color=%23ff5500&amp;auto_play=false&amp;hide_related=false&amp;show_comments=true&amp;show_user=true&amp;show_reposts=false&amp;show_teaser=true&amp;visual=true</t>
  </si>
  <si>
    <t>https://open.spotify.com/embed/track/4IWZeBFSg55TpGLO3upy4Z?si=2OwlyfpFRH2cF2sqelG2pw</t>
  </si>
  <si>
    <t>https://open.spotify.com/embed/track/1tKV8LLB7TcWyPRK6XKAfJ?si=fQzQIMDcRQ6pXv6VpDiqyg</t>
  </si>
  <si>
    <t>https://open.spotify.com/embed/track/3PZPxj4jwVA1Vplpwyt9IB</t>
  </si>
  <si>
    <t>https://open.spotify.com/embed/track/6Fl7Urghnqa90AzMMQQ0l1?si=tnyl0NoORGu24qjRQwVs_g</t>
  </si>
  <si>
    <t>https://bandcamp.com/EmbeddedPlayer/album=2463818140/size=small/bgcol=ffffff/linkcol=0687f5/track=1746578301/transparent=true/</t>
  </si>
  <si>
    <t>https://www.reverbnation.com/widget_code/html_widget/artist_1768476?widget_id=55&amp;pwc[included_songs]=1&amp;context_type=page_object&amp;pwc[size]=small</t>
  </si>
  <si>
    <t>https://w.soundcloud.com/player/?url=https%3A//api.soundcloud.com/tracks/556882266&amp;color=%23ff5500&amp;auto_play=false&amp;hide_related=false&amp;show_comments=true&amp;show_user=true&amp;show_reposts=false&amp;show_teaser=true&amp;visual=true</t>
  </si>
  <si>
    <t>https://open.spotify.com/embed/track/3MD4WqpNjVvIIb7Zb7wie9?si=30rMWnOnQWSpVHJo1UOuzQ</t>
  </si>
  <si>
    <t>https://open.spotify.com/embed/track/7xTzpUobc4ThLlWkED3rPn?si=V32X62e3SOah_wQ31wGijw</t>
  </si>
  <si>
    <t>https://w.soundcloud.com/player/?url=https%3A//api.soundcloud.com/tracks/572877630&amp;color=%23ff5500&amp;auto_play=false&amp;hide_related=false&amp;show_comments=true&amp;show_user=true&amp;show_reposts=false&amp;show_teaser=true&amp;visual=true</t>
  </si>
  <si>
    <t>https://www.youtube.com/embed/pZPd2bUQkAw</t>
  </si>
  <si>
    <t>https://open.spotify.com/embed/track/0HIUrmc5UcHWsQfgkipVc0?si=QcywYUz2TnGT4jo6JLUsAA</t>
  </si>
  <si>
    <t>https://open.spotify.com/embed/track/3MOTBpAuBEMcZQhDwpEgY3?si=QtvgTOziTJW9ojLSw3w4sQ</t>
  </si>
  <si>
    <t>https://open.spotify.com/embed/track/3SXIWd0ogFtHk6sau2mWwL?si=XL4_YbVLSBa2czYv2fnrZA</t>
  </si>
  <si>
    <t>https://player.vimeo.com/video/23745889</t>
  </si>
  <si>
    <t>https://bandcamp.com/EmbeddedPlayer/album=2247149803/size=small/bgcol=ffffff/linkcol=0687f5/transparent=true</t>
  </si>
  <si>
    <t>https://open.spotify.com/embed/track/1aAt7simB3qEQXnX1Uc6Rj?si=B9NI8B9oQkCBY3pj1JsThg</t>
  </si>
  <si>
    <t>https://w.soundcloud.com/player/?url=https%3A//api.soundcloud.com/tracks/410393232&amp;color=%23ff5500&amp;auto_play=false&amp;hide_related=false&amp;show_comments=true&amp;show_user=true&amp;show_reposts=false&amp;show_teaser=true&amp;visual=true</t>
  </si>
  <si>
    <t>https://open.spotify.com/embed/track/1X16locEZbK8Vq64XTgGMx?si=G0vdAKycRNKt9G3fO8uMVA</t>
  </si>
  <si>
    <t>https://w.soundcloud.com/player/?url=https%3A//api.soundcloud.com/tracks/379222631&amp;color=%23ff5500&amp;auto_play=false&amp;hide_related=false&amp;show_comments=true&amp;show_user=true&amp;show_reposts=false&amp;show_teaser=true&amp;visual=true</t>
  </si>
  <si>
    <t>https://w.soundcloud.com/player/?url=https%3A//api.soundcloud.com/tracks/520130916&amp;color=%23ff5500&amp;auto_play=false&amp;hide_related=false&amp;show_comments=true&amp;show_user=true&amp;show_reposts=false&amp;show_teaser=true&amp;visual=true</t>
  </si>
  <si>
    <t>https://w.soundcloud.com/player/?url=https%3A//api.soundcloud.com/tracks/542324016&amp;color=%23ff5500&amp;auto_play=false&amp;hide_related=false&amp;show_comments=true&amp;show_user=true&amp;show_reposts=false&amp;show_teaser=true&amp;visual=true</t>
  </si>
  <si>
    <t>https://open.spotify.com/embed/track/17fxDbS4ar3Sw5G9cx4wBY?si=C226H-mGTSaDAz0iwi8GBg</t>
  </si>
  <si>
    <t>https://w.soundcloud.com/player/?url=https%3A//api.soundcloud.com/tracks/248566725&amp;color=%23ff5500&amp;auto_play=false&amp;hide_related=false&amp;show_comments=true&amp;show_user=true&amp;show_reposts=false&amp;show_teaser=true&amp;visual=true</t>
  </si>
  <si>
    <t>https://open.spotify.com/embed/track/4uXmYCPjOi4qeSFz58zzYw?si=1H2CD3ebT1ahJeFeP95X0w</t>
  </si>
  <si>
    <t>https://open.spotify.com/embed/track/0HsSHFhn3OZpVr43Jvu3Df?si=7f1_Lx1tQFmcKkFOHO7SnQ</t>
  </si>
  <si>
    <t>https://www.youtube.com/embed/qnoxZK5B4Xw</t>
  </si>
  <si>
    <t>https://open.spotify.com/embed/track/000EzKcZj1kNZ5pPXLEnJC?si=A335rGnVQ-2ApfGEZXwdxg</t>
  </si>
  <si>
    <t>https://open.spotify.com/embed/track/31f9CCBSdCHdJ0fh9OK4Fu?si=Jw04_zB1T3utrVhFtHtabg</t>
  </si>
  <si>
    <t>https://open.spotify.com/embed/track/7zxRkAKRIJnEwp499GYX6o?si=atttMpLvRkibFm2ovDsF5Q</t>
  </si>
  <si>
    <t>https://open.spotify.com/embed/track/0BblcGa2Sn7OwOVvfFcE0M?si=nElDeVSqQtW_c7GlYIGH1A</t>
  </si>
  <si>
    <t>https://open.spotify.com/embed/track/3ecvuMFcq01Y3tvlYxQxl3?si=J1pPEsZdSSaaGdyd2vt1Hw</t>
  </si>
  <si>
    <t>https://open.spotify.com/embed/track/6sTUwYSyEynjIpVnqNzV0Q?si=hey-Czo0Q4eCeoTEXszUBQ</t>
  </si>
  <si>
    <t>https://open.spotify.com/embed/track/6wleAp2VDSsMG8lJnpl0Sn?si=TAZWTH6OQXyf6kmENBHQbw</t>
  </si>
  <si>
    <t>https://open.spotify.com/embed/track/0UstSEJVqEnU9cA4mCF6AQ?si=aL6UkaIuRZCYZ_DjGK3YLA</t>
  </si>
  <si>
    <t>https://open.spotify.com/embed/track/3iZmu7HE6U0kyby6KQS68r?si=sdeH1jMoQfKV8ZtkFDZYEQ</t>
  </si>
  <si>
    <t>https://www.youtube.com/embed/x9ryoTWvtLE</t>
  </si>
  <si>
    <t>https://www.youtube.com/embed/mTuawIsYPm0</t>
  </si>
  <si>
    <t>https://open.spotify.com/embed/track/4USLTekCnHSAm0pEMW5VZH?si=acp896Y2Qpi8kaQUAb0qvQ</t>
  </si>
  <si>
    <t>https://open.spotify.com/embed/track/2B26JNogxdMkw92ddh71U4?si=yvf1BceHQZWMqQdmJym_Dg</t>
  </si>
  <si>
    <t>https://open.spotify.com/embed/track/2JWIGWEu4SdFb6cxwlCzKU?si=qMu-Hxz8SEKefjQKOigpkw</t>
  </si>
  <si>
    <t>https://w.soundcloud.com/player/?url=https%3A//api.soundcloud.com/tracks/512107437&amp;color=%23ff5500&amp;auto_play=false&amp;hide_related=false&amp;show_comments=true&amp;show_user=true&amp;show_reposts=false&amp;show_teaser=true&amp;visual=true</t>
  </si>
  <si>
    <t>https://www.youtube.com/embed/Kbr2KoZz2VI?start=36</t>
  </si>
  <si>
    <t>https://w.soundcloud.com/player/?url=https%3A//api.soundcloud.com/tracks/383220872&amp;color=%23ff5500&amp;auto_play=false&amp;hide_related=false&amp;show_comments=true&amp;show_user=true&amp;show_reposts=false&amp;show_teaser=true&amp;visual=true</t>
  </si>
  <si>
    <t>https://www.youtube.com/embed/Rcsp-UvAKUs</t>
  </si>
  <si>
    <t>https://open.spotify.com/embed/track/4VkvB0IPiYfPE7bQbHG6xf?si=cRrrgZLHSkW8AL66LWoyqQ</t>
  </si>
  <si>
    <t>https://open.spotify.com/embed/track/1bvcStb87UQP6AqiYuFZoR?si=J7foQD5wSmqXsrmPx30kbA</t>
  </si>
  <si>
    <t>https://open.spotify.com/embed/track/3OToeTv7lZtY2nXUOu8tAp?si=TGDIdbCtTQiTcVtsRrnetg</t>
  </si>
  <si>
    <t>https://open.spotify.com/embed/track/30geuNMdkBE3L1FFr7tJMN?si=MPbTO6zVReOwA6AlxxeMkA</t>
  </si>
  <si>
    <t>https://open.spotify.com/embed/track/3vA2aLgwtqQO5kJw2hmlOA?si=lUa1VCV8Qq-oC4-i93euOg</t>
  </si>
  <si>
    <t>https://open.spotify.com/embed/track/78AiwDvbE6WZWa9oZKj5xh?si=JiAN1RdUT0agH6bn-HRYoQ</t>
  </si>
  <si>
    <t>https://open.spotify.com/embed/track/0bdhHiBjWApErcfkd2rokA?si=hvBb09PnRBaymWQYadMa6g</t>
  </si>
  <si>
    <t>https://w.soundcloud.com/player/?url=https%3A//api.soundcloud.com/tracks/571634097&amp;color=%23ff5500&amp;auto_play=false&amp;hide_related=false&amp;show_comments=true&amp;show_user=true&amp;show_reposts=false&amp;show_teaser=true&amp;visual=true</t>
  </si>
  <si>
    <t>https://w.soundcloud.com/player/?url=https%3A//api.soundcloud.com/tracks/577716819&amp;color=%23ff5500&amp;auto_play=false&amp;hide_related=false&amp;show_comments=true&amp;show_user=true&amp;show_reposts=false&amp;show_teaser=true&amp;visual=true</t>
  </si>
  <si>
    <t>https://bandcamp.com/EmbeddedPlayer/album=3959286735/size=small/bgcol=ffffff/linkcol=0687f5/track=2212580629/transparent=true/</t>
  </si>
  <si>
    <t>https://open.spotify.com/embed/track/0awsmrqNvXx16MzF3nTwCE?si=8gvCESa8RXeLgx68A6F-Ig</t>
  </si>
  <si>
    <t>https://open.spotify.com/embed/track/0twSzMuqWf1HF5t3RqrqNH</t>
  </si>
  <si>
    <t>https://open.spotify.com/embed/track/15NOE18GG1Pe91cuKPVN9k?si=aWbjJdqRSQSpDQl5hkZoJQ</t>
  </si>
  <si>
    <t>https://open.spotify.com/embed/track/06qiouDkOiyLgIXa67lEee?si=trp3AN9-SP6FkncnqJMqDg</t>
  </si>
  <si>
    <t>https://open.spotify.com/embed/track/4DJhZrrfXqVPjUA4DqC4jO?si=HT8AQrJRTfOkIYMdYDf3GQ</t>
  </si>
  <si>
    <t>https://w.soundcloud.com/player/?url=https%3A//api.soundcloud.com/tracks/585641772&amp;color=%23ff5500&amp;auto_play=false&amp;hide_related=false&amp;show_comments=true&amp;show_user=true&amp;show_reposts=false&amp;show_teaser=true&amp;visual=true</t>
  </si>
  <si>
    <t>https://open.spotify.com/embed/track/1dVtQnk5ET2jTS7LCzdN5K?si=VE99abKmSEKEzpkx2pBFVg</t>
  </si>
  <si>
    <t>https://open.spotify.com/embed/track/5MUslp8jkibctJbkuJ1oG7?si=55fG5GtlSzmEU6F85L8HqQ</t>
  </si>
  <si>
    <t>https://open.spotify.com/embed/track/5nEymi41fV8qBVc1p9BiU3?si=Np6yCq-ETKOn98S158w1pA</t>
  </si>
  <si>
    <t>https://w.soundcloud.com/player/?url=https%3A//api.soundcloud.com/tracks/268378290&amp;color=%23ff5500&amp;auto_play=false&amp;hide_related=false&amp;show_comments=true&amp;show_user=true&amp;show_reposts=false&amp;show_teaser=true&amp;visual=true</t>
  </si>
  <si>
    <t>https://www.youtube.com/embed/uE_uwyCjH2k?start=26</t>
  </si>
  <si>
    <t>https://open.spotify.com/embed/track/1Hbc9OX3qEn9sZYX2xHdMj?si=3C8MG7nNTSixKfjIVNBh9w</t>
  </si>
  <si>
    <t>https://open.spotify.com/embed/track/2jnb2OXi5JTuBO344BUAs0?si=Gq6l7tQJTdGmSWgmbK5Jfg</t>
  </si>
  <si>
    <t>https://open.spotify.com/embed/track/71PdDxb4mWOmYPGutRa7fT?si=camQ1PZyS0GiUHdfIkrOng</t>
  </si>
  <si>
    <t>https://www.youtube.com/embed/m8a2Ak9u4dg</t>
  </si>
  <si>
    <t>https://open.spotify.com/embed/track/46U3xVskXc2TXbcSMnrN29?si=7hv1BsIQQW642EUPowL1qg</t>
  </si>
  <si>
    <t>https://open.spotify.com/embed/track/5NmFjSSgCDlxEV7tlWPiEW?si=8qvqFHBJShK_cFYOtGZ3bg</t>
  </si>
  <si>
    <t>https://open.spotify.com/embed/track/2WTyVdIPgJIpzWsciEve0U?si=K5HCbxWsT86xE0yP66jMUA</t>
  </si>
  <si>
    <t>https://open.spotify.com/embed/track/7aSNXEiy6b2hb2RKOT5eU0?si=fbe692xxQbSfceH4udDjiA</t>
  </si>
  <si>
    <t>https://bandcamp.com/EmbeddedPlayer/album=3844378657/size=small/bgcol=ffffff/linkcol=0687f5/transparent=true/</t>
  </si>
  <si>
    <t>https://w.soundcloud.com/player/?url=https%3A//api.soundcloud.com/tracks/135707142&amp;color=%23ff5500&amp;auto_play=false&amp;hide_related=false&amp;show_comments=true&amp;show_user=true&amp;show_reposts=false&amp;show_teaser=true&amp;visual=true</t>
  </si>
  <si>
    <t>https://open.spotify.com/embed/track/3JNiFs2WQ8zNcpy1leGf5V?si=lncA3qstR6C5SFii0t_TUg</t>
  </si>
  <si>
    <t>https://w.soundcloud.com/player/?url=https%3A//api.soundcloud.com/tracks/587537397&amp;color=%23ff5500&amp;auto_play=false&amp;hide_related=false&amp;show_comments=true&amp;show_user=true&amp;show_reposts=false&amp;show_teaser=true&amp;visual=true</t>
  </si>
  <si>
    <t>https://w.soundcloud.com/player/?url=https%3A//api.soundcloud.com/tracks/583161951&amp;color=%23ff5500&amp;auto_play=false&amp;hide_related=false&amp;show_comments=true&amp;show_user=true&amp;show_reposts=false&amp;show_teaser=true&amp;visual=true</t>
  </si>
  <si>
    <t>https://w.soundcloud.com/player/?url=https%3A//api.soundcloud.com/tracks/581689932&amp;color=%23ff5500&amp;auto_play=false&amp;hide_related=false&amp;show_comments=true&amp;show_user=true&amp;show_reposts=false&amp;show_teaser=true&amp;visual=true</t>
  </si>
  <si>
    <t>https://open.spotify.com/embed/track/649uxjU4GAgVMyquB6VZEi?si=BWpP6MEHTWq78G1BuffR8Q</t>
  </si>
  <si>
    <t>https://open.spotify.com/embed/track/5Y3GvaBBqzCfthQvf5n9QQ?si=L4BNRys7Q-2UhIdA5B_Xzg</t>
  </si>
  <si>
    <t>https://open.spotify.com/embed/track/2Po5o5HrvIstrlvIrr7bbG?si=UfD4kdNcRVeAV3UEGPiV9Q</t>
  </si>
  <si>
    <t>https://open.spotify.com/embed/track/6dWkOZhpWu2JDMRiU8ZDGN?si=JwYNF3MNTnG46MP0HJY7Vg</t>
  </si>
  <si>
    <t>https://w.soundcloud.com/player/?url=https%3A//api.soundcloud.com/tracks/582365949&amp;color=%23ff5500&amp;auto_play=false&amp;hide_related=false&amp;show_comments=true&amp;show_user=true&amp;show_reposts=false&amp;show_teaser=true&amp;visual=true</t>
  </si>
  <si>
    <t>https://www.youtube.com/embed/oL5on0LIb5g</t>
  </si>
  <si>
    <t>https://open.spotify.com/embed/track/1TePRgmf6NknETpMoZfWev?si=TmCgPxMRQ6ew-NjlX4jWYQ</t>
  </si>
  <si>
    <t>https://open.spotify.com/embed/track/0YDBu8ybv1XLKVFgmjXCpZ?si=apJVFRGFTQ6lINXY7qLuOA</t>
  </si>
  <si>
    <t>https://open.spotify.com/embed/track/2s648XOuD1v6dKS21BNr1u?si=X0UnBVyaSkyimF2V0k5O-A</t>
  </si>
  <si>
    <t>https://open.spotify.com/embed/track/6ZIDBg4KgGpgilQTJUfv7P?si=xgopWL5_Tt23CM3BngXIWQ</t>
  </si>
  <si>
    <t>https://open.spotify.com/embed/track/78AuISuU3RYXvOYkRhftGP?si=WG26st6FRJioWJ52grg5jQ</t>
  </si>
  <si>
    <t>https://open.spotify.com/embed/track/2q7efQtNTlbUMpjljzF33u?si=JtoySmYrTaaXegcTD3717g</t>
  </si>
  <si>
    <t>https://w.soundcloud.com/player/?url=https%3A//api.soundcloud.com/tracks/261151327&amp;color=%23ff5500&amp;auto_play=false&amp;hide_related=false&amp;show_comments=true&amp;show_user=true&amp;show_reposts=false&amp;show_teaser=true&amp;visual=true</t>
  </si>
  <si>
    <t>https://open.spotify.com/embed/track/5TJJOD2TwTU0bn240LbNja?si=WjeVyTMGSjWniv4n_k4nhA</t>
  </si>
  <si>
    <t>https://open.spotify.com/embed/track/5kLgfNKXGE69I47MiC35tv?si=l-PVryqCSyqC2d8ApMch3w</t>
  </si>
  <si>
    <t>https://w.soundcloud.com/player/?url=https%3A//api.soundcloud.com/tracks/307746076&amp;color=%23ff5500&amp;auto_play=false&amp;hide_related=false&amp;show_comments=true&amp;show_user=true&amp;show_reposts=false&amp;show_teaser=true&amp;visual=true</t>
  </si>
  <si>
    <t>https://open.spotify.com/embed/track/2ez50ahvYjjlruyTbXnrqt?si=NLSO0uH5Ttm15lBHRP0AAg</t>
  </si>
  <si>
    <t>https://open.spotify.com/embed/track/3ITFSnrUzrOfzeojiS39fe?si=eulz5F01QuKWseDLVbmGfw</t>
  </si>
  <si>
    <t>https://w.soundcloud.com/player/?url=https%3A//api.soundcloud.com/tracks/460187070&amp;color=%23ff5500&amp;auto_play=false&amp;hide_related=false&amp;show_comments=true&amp;show_user=true&amp;show_reposts=false&amp;show_teaser=true&amp;visual=true</t>
  </si>
  <si>
    <t>https://www.youtube.com/embed/1DU33uoLvhU</t>
  </si>
  <si>
    <t>https://bandcamp.com/EmbeddedPlayer/album=81738612/size=small/bgcol=ffffff/linkcol=0687f5/transparent=true/</t>
  </si>
  <si>
    <t>https://open.spotify.com/embed/track/0QNiSgmSa0tRONTUsxmO37?si=q803sVqBRquJv5rrBtQePg</t>
  </si>
  <si>
    <t>https://open.spotify.com/embed/track/3Ck4xf8yOEiElKjpfmIUpo?si=TyR3llI3SHmcVVYEZBUhGg</t>
  </si>
  <si>
    <t>https://bandcamp.com/EmbeddedPlayer/track=12320484/size=small/bgcol=ffffff/linkcol=0687f5/transparent=true</t>
  </si>
  <si>
    <t>https://open.spotify.com/embed/track/32VP8iPgUgKd1KGsFKR6Le?si=ciEgvLWCT4KsVuEfgE3dLg</t>
  </si>
  <si>
    <t>https://www.youtube.com/embed/Urz7GZQuecs</t>
  </si>
  <si>
    <t>https://open.spotify.com/embed/track/3C43NZ2t4EJ7zuGv8PCrCb?si=zQkq_wlxRzaRJQC6clV98w</t>
  </si>
  <si>
    <t>https://open.spotify.com/embed/track/0Bv29HnwIu7l3YYsh9TQWk?si=_H0r_SUxTI2zd2tY2I9KHw</t>
  </si>
  <si>
    <t>https://open.spotify.com/embed/track/4sgyRke6Tb9o2LGK5IlMMF?si=MLFcm9DyQryTxDtKIP8UCg</t>
  </si>
  <si>
    <t>https://w.soundcloud.com/player/?url=https%3A//api.soundcloud.com/tracks/568193436&amp;color=%23ff5500&amp;auto_play=false&amp;hide_related=false&amp;show_comments=true&amp;show_user=true&amp;show_reposts=false&amp;show_teaser=true&amp;visual=true</t>
  </si>
  <si>
    <t>https://open.spotify.com/embed/track/1gvWgaXWzZQIbYnftLzONz?si=hZ-lEDBKQYqcb3V1_OJ1BQ</t>
  </si>
  <si>
    <t>https://open.spotify.com/embed/track/2RAeGfFEf4D455ZV7Uxp6B?si=9vS7cx8lTB6U-JCN-yrN2A</t>
  </si>
  <si>
    <t>https://open.spotify.com/embed/track/0WCGlXgDVnkWLZ7RFrLcT7?si=d4NxxLzGT5ChaiXLxl9tTw</t>
  </si>
  <si>
    <t>https://w.soundcloud.com/player/?url=https%3A//api.soundcloud.com/tracks/439461993&amp;color=%23ff5500&amp;auto_play=false&amp;hide_related=false&amp;show_comments=true&amp;show_user=true&amp;show_reposts=false&amp;show_teaser=true&amp;visual=true</t>
  </si>
  <si>
    <t>https://open.spotify.com/embed/track/05u4Tvd3bneV83fUOBQyny?si=O6E1gy61T9WpxxCURGK9Sw</t>
  </si>
  <si>
    <t>https://open.spotify.com/embed/track/5b6BPE85iZQMnoHcdjOD7Q?si=qkzNx5EXRFaVAMh0D6cQtA</t>
  </si>
  <si>
    <t>https://w.soundcloud.com/player/?url=https%3A//api.soundcloud.com/tracks/556882188&amp;color=%23ff5500&amp;auto_play=false&amp;hide_related=false&amp;show_comments=true&amp;show_user=true&amp;show_reposts=false&amp;show_teaser=true&amp;visual=true</t>
  </si>
  <si>
    <t>https://open.spotify.com/track/0zTf9yosv7yAPX76kb1N6M</t>
  </si>
  <si>
    <t>https://open.spotify.com/track/0hyaWlrMtDV349Qsy5m35d</t>
  </si>
  <si>
    <t>https://open.spotify.com/track/0jcphLDxYjAKC5faGxw5NX</t>
  </si>
  <si>
    <t>https://open.spotify.com/track/0PjLbuJt8Za8ZVheI66M8M</t>
  </si>
  <si>
    <t>https://open.spotify.com/track/3hD5pD4u24PmZi4vCetG2l</t>
  </si>
  <si>
    <t>https://open.spotify.com/track/4kR4veGUqsDhJ7QPPXAJ42</t>
  </si>
  <si>
    <t>https://open.spotify.com/track/3r9Row46RJZ5BBQlwHoyUB</t>
  </si>
  <si>
    <t>https://open.spotify.com/track/79x9QT3Mu7bmu0bZGKuWOd</t>
  </si>
  <si>
    <t>https://open.spotify.com/track/3IXnlBjK6winemSQ5XgYqB</t>
  </si>
  <si>
    <t>https://open.spotify.com/track/6tdZ8SD8pclFKxDunCT0PE</t>
  </si>
  <si>
    <t>https://open.spotify.com/track/2NjPq8gePJSu7UCyLlpKRG</t>
  </si>
  <si>
    <t>https://open.spotify.com/track/02wSnyR14RuofvZi4j4BHW</t>
  </si>
  <si>
    <t>https://open.spotify.com/track/3HI08up3wKgn6Fm5gD3gVI</t>
  </si>
  <si>
    <t>https://open.spotify.com/track/4OqOiU2fsUzv18vxZIgQu0</t>
  </si>
  <si>
    <t>https://open.spotify.com/track/1LqjaIvkTZ29D7T9ndGr4G</t>
  </si>
  <si>
    <t>https://open.spotify.com/track/5NMYTEnYnBxWEkLjJD0a9G</t>
  </si>
  <si>
    <t>https://open.spotify.com/track/5xypWIqxgY4JFxk07i0Ljt</t>
  </si>
  <si>
    <t>https://open.spotify.com/track/3MYCpyFO5AONfKCgpsyVJI</t>
  </si>
  <si>
    <t>https://open.spotify.com/track/1RKB5MlU6adewcMQaxXQl0</t>
  </si>
  <si>
    <t>key</t>
  </si>
  <si>
    <t>may</t>
  </si>
  <si>
    <t xml:space="preserve">The winner of 2019 best new band in Fort Collins, People in General, formerly known as MAGE, is a three piece jazz-pop band from Fort Collins, Colorado. Although the band is still new, the trio has a deep history playing with each other in various ensembles. Formed in 2019, the band has pop roots and weaves together anything from jazz to math-rock on top to add complex textures to the compositions. The current lineup consists of Abe Dashnaw on Guitar and vocals, Matan Birnbaum on keys, Ethan Christi on drums, and Matan’s left hand on bass. </t>
  </si>
  <si>
    <t>https://focomx.focoma.org/sites/default/files/styles/medium/public/Pig%20Square.jpg?itok=AZIf-TDd</t>
  </si>
  <si>
    <t>https://focomx.focoma.org/sites/default/files/styles/medium/public/IMG_1950.jpg?itok=SFSLBB_K</t>
  </si>
  <si>
    <t>https://focomx.focoma.org/sites/default/files/styles/medium/public/strange_americans.jpg?itok=2MdPLqq8</t>
  </si>
  <si>
    <t>https://focomx.focoma.org/sites/default/files/styles/medium/public/DSC04438.jpg?itok=v68d4aSN</t>
  </si>
  <si>
    <t>https://focomx.focoma.org/sites/default/files/styles/medium/public/default_images/focomx_bug_pick_logo_black.png?itok=OZvQLM42</t>
  </si>
  <si>
    <t>https://focomx.focoma.org/sites/default/files/styles/medium/public/Blue%20Dream.PNG?itok=xXNUi2Tl</t>
  </si>
  <si>
    <t>https://focomx.focoma.org/sites/default/files/styles/medium/public/IZCALLI%20Press%202%20small.jpeg?itok=qGvYjh63</t>
  </si>
  <si>
    <t>https://focomx.focoma.org/sites/default/files/styles/medium/public/write_minded.jpg?itok=GkdpE7mZ</t>
  </si>
  <si>
    <t>https://focomx.focoma.org/sites/default/files/styles/medium/public/DSC_2193.jpg?itok=a1MUzK17</t>
  </si>
  <si>
    <t>https://focomx.focoma.org/sites/default/files/styles/medium/public/colonyfunk_aeden-13_0.jpg?itok=sXXvpMOF</t>
  </si>
  <si>
    <t>https://focomx.focoma.org/sites/default/files/styles/medium/public/DSC07087-min%20%281%29.jpg?itok=tfodv9Q2</t>
  </si>
  <si>
    <t>https://focomx.focoma.org/sites/default/files/styles/medium/public/34%20-%20154_1515727292787.jpg?itok=ZqyRmmny</t>
  </si>
  <si>
    <t>https://focomx.focoma.org/sites/default/files/styles/medium/public/album%20release%20color.jpg?itok=4vxSpDJn</t>
  </si>
  <si>
    <t>https://focomx.focoma.org/sites/default/files/styles/medium/public/WWR%202018%20-%20Heads.jpg?itok=lpPgZv3G</t>
  </si>
  <si>
    <t>https://focomx.focoma.org/sites/default/files/styles/medium/public/82168B30-1C84-4DA7-A6A2-383CA20525D5.jpeg?itok=LgXdp5yC</t>
  </si>
  <si>
    <t>https://focomx.focoma.org/sites/default/files/styles/medium/public/Catch%20and%20Release%20Greenscreen%202.jpg?itok=0bRI91ir</t>
  </si>
  <si>
    <t>https://focomx.focoma.org/sites/default/files/styles/medium/public/Mezz%20shot_0.jpg?itok=7Ag4xVfD</t>
  </si>
  <si>
    <t>https://focomx.focoma.org/sites/default/files/styles/medium/public/8CCDF565-7BFF-488D-9E68-135A0108E9F0.jpeg?itok=OdbDU7C_</t>
  </si>
  <si>
    <t>https://focomx.focoma.org/sites/default/files/styles/medium/public/focomx%20photo%202.jpg?itok=DTilqZqV</t>
  </si>
  <si>
    <t>https://focomx.focoma.org/sites/default/files/styles/medium/public/FoCoMX_0.png?itok=HRK8FTAz</t>
  </si>
  <si>
    <t>https://focomx.focoma.org/sites/default/files/styles/medium/public/TMATOR.jpg?itok=Za3SxsJM</t>
  </si>
  <si>
    <t>https://focomx.focoma.org/sites/default/files/styles/medium/public/Band_5_BW.jpg?itok=jFiwdVGn</t>
  </si>
  <si>
    <t>https://focomx.focoma.org/sites/default/files/styles/medium/public/Wire%20Faces.jpg?itok=KqLpo_Y5</t>
  </si>
  <si>
    <t>https://focomx.focoma.org/sites/default/files/styles/medium/public/81833577_2696900893679632_3017460270583775232_o.jpg?itok=7TsOKFZw</t>
  </si>
  <si>
    <t>https://focomx.focoma.org/sites/default/files/styles/medium/public/The%20Hollow%20-%20Band%20Pic%20-%204v4.jpg?itok=G4BTNOnv</t>
  </si>
  <si>
    <t>https://focomx.focoma.org/sites/default/files/styles/medium/public/51268210_295019667827241_5653127789985923072_n.jpg?itok=dYWqB4z0</t>
  </si>
  <si>
    <t>https://focomx.focoma.org/sites/default/files/styles/medium/public/43997F96-5D88-4BA3-8059-75C089C6CB9F.jpeg?itok=G1nZ3eZK</t>
  </si>
  <si>
    <t>https://focomx.focoma.org/sites/default/files/styles/medium/public/Poinciana%20Feline%20Whiskey.jpg?itok=yFjuIsgs</t>
  </si>
  <si>
    <t>https://focomx.focoma.org/sites/default/files/styles/medium/public/34E3DB47-AAF5-4596-B23F-3CF188E4DF0C.jpeg?itok=2vlCbI-5</t>
  </si>
  <si>
    <t>https://focomx.focoma.org/sites/default/files/styles/medium/public/IMG_2010.jpg?itok=6G28zA6_</t>
  </si>
  <si>
    <t>https://focomx.focoma.org/sites/default/files/styles/medium/public/77EF29F0-5DFD-49E1-949A-0F1E5473107A.jpeg?itok=0tnIUF1l</t>
  </si>
  <si>
    <t>https://focomx.focoma.org/sites/default/files/styles/medium/public/djjimmy5.jpg?itok=m_UcVgdi</t>
  </si>
  <si>
    <t>https://focomx.focoma.org/sites/default/files/styles/medium/public/endless.jpg?itok=ZMO8BSfL</t>
  </si>
  <si>
    <t>https://focomx.focoma.org/sites/default/files/styles/medium/public/IMG_7149.jpeg?itok=GAXsxt_-</t>
  </si>
  <si>
    <t>https://focomx.focoma.org/sites/default/files/styles/medium/public/DSC03981_0.jpeg?itok=gDuai2ew</t>
  </si>
  <si>
    <t>https://focomx.focoma.org/sites/default/files/styles/medium/public/50967331_1227357380766895_4873523008796360704_o.jpg?itok=SqkjLsl6</t>
  </si>
  <si>
    <t>https://focomx.focoma.org/sites/default/files/styles/medium/public/michael_kirkpatrick.jpg?itok=WUJlZXSg</t>
  </si>
  <si>
    <t>https://focomx.focoma.org/sites/default/files/styles/medium/public/IMG_8729.jpg?itok=SSdR3SsI</t>
  </si>
  <si>
    <t>https://focomx.focoma.org/sites/default/files/styles/medium/public/DSC_0818.jpg?itok=A9u14z6t</t>
  </si>
  <si>
    <t>https://focomx.focoma.org/sites/default/files/styles/medium/public/IMG_1357.JPG?itok=qbUTU5KJ</t>
  </si>
  <si>
    <t>https://focomx.focoma.org/sites/default/files/styles/medium/public/SmartSelect_20190212-211532_Chrome.jpg?itok=mi-5PULY</t>
  </si>
  <si>
    <t>https://focomx.focoma.org/sites/default/files/styles/medium/public/IMG_8410.jpg?itok=c_txlkX_</t>
  </si>
  <si>
    <t>https://focomx.focoma.org/sites/default/files/styles/medium/public/Pic.jpg?itok=Wnniu1tv</t>
  </si>
  <si>
    <t>https://focomx.focoma.org/sites/default/files/styles/medium/public/girl%20kitty.jpg?itok=54LBs3Ea</t>
  </si>
  <si>
    <t>https://focomx.focoma.org/sites/default/files/styles/medium/public/Rosann%20Guitar%20Compressed%20Cropped.jpg?itok=7epYMjOZ</t>
  </si>
  <si>
    <t>https://focomx.focoma.org/sites/default/files/styles/medium/public/Christopher%20the%20Conquered%20-%20David%20E%20Jackson.jpg?itok=6TlpFjgI</t>
  </si>
  <si>
    <t>https://focomx.focoma.org/sites/default/files/styles/medium/public/Rebecca%20green%20dress.jpg?itok=F6I3lCcz</t>
  </si>
  <si>
    <t>https://focomx.focoma.org/sites/default/files/styles/medium/public/JoAskerbassatcrownpub.jpg?itok=JnExMQJw</t>
  </si>
  <si>
    <t>https://focomx.focoma.org/sites/default/files/styles/medium/public/BDC%203.jpg?itok=FDIwsQOc</t>
  </si>
  <si>
    <t>https://focomx.focoma.org/sites/default/files/styles/medium/public/photo%20by%20Lucia%20De%20Giovanni.JPG?itok=2cSlyDsd</t>
  </si>
  <si>
    <t>https://focomx.focoma.org/sites/default/files/styles/medium/public/Wolf%20bulb%20logo%202020.jpg?itok=LZbvB1l6</t>
  </si>
  <si>
    <t>https://focomx.focoma.org/sites/default/files/styles/medium/public/Untitled.jpg?itok=DRAExAen</t>
  </si>
  <si>
    <t>https://focomx.focoma.org/sites/default/files/styles/medium/public/Spirettes_Glenn%20Ross%20Photo.jpg?itok=ckaoUho8</t>
  </si>
  <si>
    <t>https://focomx.focoma.org/sites/default/files/styles/medium/public/ShreddyHorrorInsta2_0.PNG?itok=Q_-XYUXz</t>
  </si>
  <si>
    <t>https://focomx.focoma.org/sites/default/files/styles/medium/public/4BE32733-758F-4577-BE56-F2CC9864B0CB.jpg?itok=htmwjIGj</t>
  </si>
  <si>
    <t>https://focomx.focoma.org/sites/default/files/styles/medium/public/Erik%20Lunde%20Solo%20Shot%20With%20Guitar.jpg?itok=U1rzw0ZT</t>
  </si>
  <si>
    <t>https://focomx.focoma.org/sites/default/files/styles/medium/public/cbsf_0.jpg?itok=QywOqKud</t>
  </si>
  <si>
    <t>https://focomx.focoma.org/sites/default/files/styles/medium/public/Band%20Pic.jpg?itok=ltPdwp5H</t>
  </si>
  <si>
    <t>https://focomx.focoma.org/sites/default/files/styles/medium/public/Digg_0.jpg?itok=op_Okl2v</t>
  </si>
  <si>
    <t>https://focomx.focoma.org/sites/default/files/styles/medium/public/83582759_156080889143271_5484031143676215296_o.jpg?itok=2PoMN_Wj</t>
  </si>
  <si>
    <t>https://focomx.focoma.org/sites/default/files/styles/medium/public/WaidoOdell.jpg?itok=q9TZ8JBJ</t>
  </si>
  <si>
    <t>https://focomx.focoma.org/sites/default/files/styles/medium/public/B126BA8E-7ACD-4B99-AC70-387880BDA52B.jpeg?itok=_n1TQ9Qg</t>
  </si>
  <si>
    <t>https://focomx.focoma.org/sites/default/files/styles/medium/public/Screen%20Shot%202018-04-09%20at%2010.11.56%20PM.png?itok=ImC8A4qX</t>
  </si>
  <si>
    <t>https://focomx.focoma.org/sites/default/files/styles/medium/public/Krushendo-illenium-banner.jpg?itok=4uQiSgPq</t>
  </si>
  <si>
    <t>https://focomx.focoma.org/sites/default/files/styles/medium/public/enenra.jpg?itok=QL1GOdVy</t>
  </si>
  <si>
    <t>https://focomx.focoma.org/sites/default/files/styles/medium/public/29695473_10216645991482430_6809007835569979392_o.jpg?itok=QncXUUKX</t>
  </si>
  <si>
    <t>https://focomx.focoma.org/sites/default/files/styles/medium/public/jakattak.jpg?itok=4DkDaouu</t>
  </si>
  <si>
    <t>https://focomx.focoma.org/sites/default/files/styles/medium/public/FB_IMG_1578155093423.jpg?itok=hE5utsb9</t>
  </si>
  <si>
    <t>https://focomx.focoma.org/sites/default/files/styles/medium/public/29570886_2027953714141559_5098996687360082932_n.jpg?itok=nT6-35OG</t>
  </si>
  <si>
    <t>https://focomx.focoma.org/sites/default/files/styles/medium/public/49250786_10161223793580203_9062644439264002048_n.jpg?itok=lFJDr6eu</t>
  </si>
  <si>
    <t>https://focomx.focoma.org/sites/default/files/styles/medium/public/sarah%20slaton%20MAIN%20PRESS%20PHOTO%202.jpg?itok=RASEg2Fc</t>
  </si>
  <si>
    <t>https://focomx.focoma.org/sites/default/files/styles/medium/public/40325551_2127142350841366_2432509033656090624_o.jpg?itok=ahbsEvnB</t>
  </si>
  <si>
    <t>https://focomx.focoma.org/sites/default/files/styles/medium/public/BLT%20Live.jpg?itok=Cywsff7L</t>
  </si>
  <si>
    <t>https://focomx.focoma.org/sites/default/files/styles/medium/public/Shanna6-071.jpg?itok=dt0HPjW9</t>
  </si>
  <si>
    <t>https://focomx.focoma.org/sites/default/files/styles/medium/public/36394535_10156437997874137_1277405647008169984_n.jpg?itok=Ki2T6GJD</t>
  </si>
  <si>
    <t>https://focomx.focoma.org/sites/default/files/styles/medium/public/web178d.jpg?itok=-8aP7uDb</t>
  </si>
  <si>
    <t>https://focomx.focoma.org/sites/default/files/styles/medium/public/26165283_2019436871657471_782543347095853410_n.jpg?itok=8ituAK0E</t>
  </si>
  <si>
    <t>https://focomx.focoma.org/sites/default/files/styles/medium/public/band%20pick.jpg?itok=zPERbpUw</t>
  </si>
  <si>
    <t>https://focomx.focoma.org/sites/default/files/styles/medium/public/BenjaminBell-4-2017-SHARE-79.jpg?itok=O1veOYZo</t>
  </si>
  <si>
    <t>https://focomx.focoma.org/sites/default/files/styles/medium/public/Album%20Front.jpg?itok=0FeXTELb</t>
  </si>
  <si>
    <t>https://focomx.focoma.org/sites/default/files/styles/medium/public/HRH_rec_Band_07.jpg?itok=Xbf_yfk5</t>
  </si>
  <si>
    <t>https://focomx.focoma.org/sites/default/files/styles/medium/public/alreadygone_buckhorn_201812.jpg?itok=B37vfCJ5</t>
  </si>
  <si>
    <t>https://focomx.focoma.org/sites/default/files/styles/medium/public/adrienne.jpg?itok=CCCS3o67</t>
  </si>
  <si>
    <t>https://focomx.focoma.org/sites/default/files/styles/medium/public/DSC_6611%20%282%29.jpg?itok=jFne0ZM6</t>
  </si>
  <si>
    <t>https://focomx.focoma.org/sites/default/files/styles/medium/public/56435195_2214679672180793_5050751522846015488_o.jpg?itok=KeSQqINj</t>
  </si>
  <si>
    <t>https://focomx.focoma.org/sites/default/files/styles/medium/public/strtheory_0_0.jpg?itok=wsZutY38</t>
  </si>
  <si>
    <t>https://focomx.focoma.org/sites/default/files/styles/medium/public/Johnny%20on%20TV%20B%26W%201.png?itok=Siv0TI_x</t>
  </si>
  <si>
    <t>https://focomx.focoma.org/sites/default/files/styles/medium/public/IMG_2195.jpg?itok=OnzRT4RY</t>
  </si>
  <si>
    <t>https://focomx.focoma.org/sites/default/files/styles/medium/public/79EC9B3B-0424-4927-A519-0350F15770C2.jpeg?itok=GVoC9K2k</t>
  </si>
  <si>
    <t>https://focomx.focoma.org/sites/default/files/styles/medium/public/IMG_1183.jpg?itok=7uvfVccB</t>
  </si>
  <si>
    <t>https://focomx.focoma.org/sites/default/files/styles/medium/public/WAV-2.png?itok=CP3EoLWy</t>
  </si>
  <si>
    <t>https://focomx.focoma.org/sites/default/files/styles/medium/public/Tasty%20Harmony%20Train%20%282%29.jpg?itok=xwlEiUI-</t>
  </si>
  <si>
    <t>https://focomx.focoma.org/sites/default/files/styles/medium/public/6Qn5WA0U.jpeg?itok=VEYTHrLo</t>
  </si>
  <si>
    <t>https://focomx.focoma.org/sites/default/files/styles/medium/public/9FBB701E-A855-456F-A0B8-69682E723428.jpeg?itok=B7t1SWE4</t>
  </si>
  <si>
    <t>https://focomx.focoma.org/sites/default/files/styles/medium/public/IMG_0870.JPG?itok=hArB_ZT2</t>
  </si>
  <si>
    <t>https://focomx.focoma.org/sites/default/files/styles/medium/public/Space%20Eagle%20Final.jpg?itok=vLcSBD69</t>
  </si>
  <si>
    <t>https://focomx.focoma.org/sites/default/files/styles/medium/public/Screen%20Shot%202020-01-10%20at%205.20.46%20PM.png?itok=Z6C2wnBj</t>
  </si>
  <si>
    <t>https://focomx.focoma.org/sites/default/files/styles/medium/public/TC.jpg?itok=o26zlHTy</t>
  </si>
  <si>
    <t>https://focomx.focoma.org/sites/default/files/styles/medium/public/ab_0.jpg?itok=s1CliaUv</t>
  </si>
  <si>
    <t>https://focomx.focoma.org/sites/default/files/styles/medium/public/IMG_0006.jpg?itok=gsUTuUm2</t>
  </si>
  <si>
    <t>https://focomx.focoma.org/sites/default/files/styles/medium/public/BandPhoto2018edit_01.jpg?itok=kkNDfmcF</t>
  </si>
  <si>
    <t>https://focomx.focoma.org/sites/default/files/styles/medium/public/recordshop3.jpg?itok=DtHteXgH</t>
  </si>
  <si>
    <t>https://focomx.focoma.org/sites/default/files/styles/medium/public/AatPP-Album-GroupPic1.jpg?itok=m8vRLa15</t>
  </si>
  <si>
    <t>https://focomx.focoma.org/sites/default/files/styles/medium/public/GPTempDownload%207.jpg?itok=ZpJF0Dop</t>
  </si>
  <si>
    <t>https://focomx.focoma.org/sites/default/files/styles/medium/public/1J0B3213_CC.jpg?itok=ln8zd47N</t>
  </si>
  <si>
    <t>https://focomx.focoma.org/sites/default/files/styles/medium/public/Peaches%20Headshot.png?itok=Qc0Dt07O</t>
  </si>
  <si>
    <t>https://focomx.focoma.org/sites/default/files/styles/medium/public/19221764_1967800690106670_2767023543979432232_o.jpg?itok=Ty8MZlax</t>
  </si>
  <si>
    <t>https://focomx.focoma.org/sites/default/files/styles/medium/public/modern_suspects.jpeg?itok=Pd_AuKyF</t>
  </si>
  <si>
    <t>https://focomx.focoma.org/sites/default/files/styles/medium/public/Full%20band%20photo%20with%20logo.jpg?itok=Upr1E3as</t>
  </si>
  <si>
    <t>https://focomx.focoma.org/sites/default/files/styles/medium/public/Kitchen%20%287%29%20ce%20%20SMALL.jpg?itok=dZyKy74D</t>
  </si>
  <si>
    <t>https://focomx.focoma.org/sites/default/files/styles/medium/public/gripweed_0.jpg?itok=Lcwmb5hj</t>
  </si>
  <si>
    <t>https://focomx.focoma.org/sites/default/files/styles/medium/public/46476238_10157118784422780_1202268372440449024_n.jpg?itok=cD5o_6_1</t>
  </si>
  <si>
    <t>https://focomx.focoma.org/sites/default/files/styles/medium/public/kpcs-yellow-wall-square-no-fx.jpg?itok=He7OVQBl</t>
  </si>
  <si>
    <t>https://focomx.focoma.org/sites/default/files/styles/medium/public/Movers%20and%20Shakers%20New%20Photot.jpg?itok=eqo4m_qq</t>
  </si>
  <si>
    <t>https://focomx.focoma.org/sites/default/files/styles/medium/public/ct%20b%3Aw.jpg?itok=my4BWqHS</t>
  </si>
  <si>
    <t>https://focomx.focoma.org/sites/default/files/styles/medium/public/20190422_192459.jpg?itok=qPj3maOR</t>
  </si>
  <si>
    <t>https://focomx.focoma.org/sites/default/files/styles/medium/public/42332443_2207585006184113_2013641355976245248_o.jpg?itok=l3Fy2_68</t>
  </si>
  <si>
    <t>https://focomx.focoma.org/sites/default/files/styles/medium/public/MVIMG_20180827_204148.jpg?itok=v_vpQdW8</t>
  </si>
  <si>
    <t>https://focomx.focoma.org/sites/default/files/styles/medium/public/Los_Toms_pic.jpg?itok=qQ3JnXOj</t>
  </si>
  <si>
    <t>https://focomx.focoma.org/sites/default/files/styles/medium/public/52115641_1044575705743165_8305698148886511616_o.jpg?itok=Pi2bAWdb</t>
  </si>
  <si>
    <t>https://focomx.focoma.org/sites/default/files/styles/medium/public/IMG_5655.JPG?itok=efEaWxOx</t>
  </si>
  <si>
    <t>https://focomx.focoma.org/sites/default/files/styles/medium/public/TaylorShae_11.JPG?itok=SAISWxZ2</t>
  </si>
  <si>
    <t>https://focomx.focoma.org/sites/default/files/styles/medium/public/emrys%20and%20sophia.jpg?itok=sJAHiMuw</t>
  </si>
  <si>
    <t>https://focomx.focoma.org/sites/default/files/styles/medium/public/thumbnail_IMG_6247.jpg?itok=mKRddPhk</t>
  </si>
  <si>
    <t>https://focomx.focoma.org/sites/default/files/styles/medium/public/HeavyDiamond-9.jpg?itok=4WlO4zj_</t>
  </si>
  <si>
    <t>https://focomx.focoma.org/sites/default/files/styles/medium/public/Florea2.png?itok=LyQBiPUa</t>
  </si>
  <si>
    <t>https://focomx.focoma.org/sites/default/files/styles/medium/public/12743502_1084275881617236_1561166063356118636_n.jpg?itok=q7ztGTq7</t>
  </si>
  <si>
    <t>https://focomx.focoma.org/sites/default/files/styles/medium/public/No%20Faces%20Front%20Cover.jpg?itok=aPoAwpFZ</t>
  </si>
  <si>
    <t>https://focomx.focoma.org/sites/default/files/styles/medium/public/IMG_2652.JPG?itok=70hxx1y6</t>
  </si>
  <si>
    <t>https://focomx.focoma.org/sites/default/files/styles/medium/public/22281870_602823113174937_4991794963021913031_n_%282%29.jpg?itok=fO4nvVEj</t>
  </si>
  <si>
    <t>https://focomx.focoma.org/sites/default/files/styles/medium/public/SkateOutsideLogo.jpg?itok=y3y4yBTX</t>
  </si>
  <si>
    <t>https://focomx.focoma.org/sites/default/files/styles/medium/public/Welcome_Back_Cover.jpg?itok=wdn1QO18</t>
  </si>
  <si>
    <t>https://focomx.focoma.org/sites/default/files/styles/medium/public/RoughCuts-crop.JPG?itok=_TzEuGTT</t>
  </si>
  <si>
    <t>https://focomx.focoma.org/sites/default/files/styles/medium/public/72751417_10219809253999223_6797606960846864384_n.jpg?itok=pYBg6E_X</t>
  </si>
  <si>
    <t>https://focomx.focoma.org/sites/default/files/styles/medium/public/FB_IMG_1532297794875.jpg?itok=r1Lekucl</t>
  </si>
  <si>
    <t>https://focomx.focoma.org/sites/default/files/styles/medium/public/IMG_3425.JPG?itok=8FUWS5IN</t>
  </si>
  <si>
    <t>https://focomx.focoma.org/sites/default/files/styles/medium/public/sanpedropd.jpg?itok=jpFPGA88</t>
  </si>
  <si>
    <t>https://focomx.focoma.org/sites/default/files/styles/medium/public/1I3A9363%20compressed.jpg?itok=x4_WCwnE</t>
  </si>
  <si>
    <t>https://focomx.focoma.org/sites/default/files/styles/medium/public/roctors.jpg?itok=aruQMQED</t>
  </si>
  <si>
    <t>https://focomx.focoma.org/sites/default/files/styles/medium/public/GOATZ%20BAND%20PIC%202018.jpg?itok=SkNkL4OS</t>
  </si>
  <si>
    <t>https://focomx.focoma.org/sites/default/files/styles/medium/public/unnamed-5.jpg?itok=E1-ft_BO</t>
  </si>
  <si>
    <t>https://focomx.focoma.org/sites/default/files/styles/medium/public/TheAggregates.jpg?itok=TEYtz3Gw</t>
  </si>
  <si>
    <t>https://focomx.focoma.org/sites/default/files/styles/medium/public/1-STC_AEG%20photo.jpg?itok=-dBP_-lL</t>
  </si>
  <si>
    <t>https://focomx.focoma.org/sites/default/files/styles/medium/public/Cass%20Clayton.jpg?itok=54wqDn7c</t>
  </si>
  <si>
    <t>https://focomx.focoma.org/sites/default/files/styles/medium/public/Bran%20Schneider%20photo%202%202019%20by%20Neo%20de%20Sopra.jpg?itok=Uqf0-sma</t>
  </si>
  <si>
    <t>https://focomx.focoma.org/sites/default/files/styles/medium/public/valdez.jpg?itok=D7pyDbKF</t>
  </si>
  <si>
    <t>https://focomx.focoma.org/sites/default/files/styles/medium/public/iato_0.jpg?itok=_sxaTGxr</t>
  </si>
  <si>
    <t>https://focomx.focoma.org/sites/default/files/styles/medium/public/2mx2%20band%20pic%20for%20FoCoMX.png?itok=kyZqwP90</t>
  </si>
  <si>
    <t>https://focomx.focoma.org/sites/default/files/styles/medium/public/16826016_1240632126055632_3402795899563595869_o.jpg?itok=OapyYuL7</t>
  </si>
  <si>
    <t>https://focomx.focoma.org/sites/default/files/styles/medium/public/focomx4mp.jpg?itok=Bg-39KbJ</t>
  </si>
  <si>
    <t>https://focomx.focoma.org/sites/default/files/styles/medium/public/Resized_20200131_171321_0.jpeg?itok=1Zbhf2bD</t>
  </si>
  <si>
    <t>https://focomx.focoma.org/sites/default/files/styles/medium/public/NoDoubtAboutIt.jpg?itok=SB7qHalj</t>
  </si>
  <si>
    <t>https://focomx.focoma.org/sites/default/files/styles/medium/public/Sorry_Joel_Photo.jpg?itok=w0GAv688</t>
  </si>
  <si>
    <t>https://focomx.focoma.org/sites/default/files/styles/medium/public/99CE3F70-520E-496F-BEBF-21B081DF83E0.jpeg?itok=ynzJP4P6</t>
  </si>
  <si>
    <t>https://focomx.focoma.org/sites/default/files/styles/medium/public/1918221_420185441322_2809099_n.jpg?itok=XPSL1Z-V</t>
  </si>
  <si>
    <t>https://focomx.focoma.org/sites/default/files/styles/medium/public/39200109_2130329453903984_3399354803900383232_o.jpg?itok=PD1k0DpI</t>
  </si>
  <si>
    <t>https://focomx.focoma.org/sites/default/files/styles/medium/public/Ace_G_Band_005.JPG?itok=7mCWpZ2H</t>
  </si>
  <si>
    <t>https://focomx.focoma.org/sites/default/files/styles/medium/public/DAC48B84-7C66-4773-A2C0-568580305C04.jpeg?itok=5mnhJCcj</t>
  </si>
  <si>
    <t>https://focomx.focoma.org/sites/default/files/styles/medium/public/BigBrooklynBandPic.jpg?itok=fYM-GqWB</t>
  </si>
  <si>
    <t>https://focomx.focoma.org/sites/default/files/styles/medium/public/Bari%20sax%20%20in%20action%21.jpg?itok=WCzk1q3r</t>
  </si>
  <si>
    <t>https://focomx.focoma.org/sites/default/files/styles/medium/public/3EEC4724-5504-44B2-8272-0D6D9D00546C.jpeg?itok=qdl__z6h</t>
  </si>
  <si>
    <t>https://focomx.focoma.org/sites/default/files/styles/medium/public/IMG_2255.JPG?itok=Wj9O00uj</t>
  </si>
  <si>
    <t>https://focomx.focoma.org/sites/default/files/styles/medium/public/IMG_1306.jpg?itok=t3Gu3YND</t>
  </si>
  <si>
    <t>https://focomx.focoma.org/sites/default/files/styles/medium/public/colorado%20swing%20by%20aeroplane%207567%20Md.jpg?itok=o71xGZMV</t>
  </si>
  <si>
    <t>https://focomx.focoma.org/sites/default/files/styles/medium/public/tyicon.jpg?itok=6Qfiv8av</t>
  </si>
  <si>
    <t>https://focomx.focoma.org/sites/default/files/styles/medium/public/Justin-Roth-PRESS1_0.jpg?itok=0BMwm1OS</t>
  </si>
  <si>
    <t>https://focomx.focoma.org/sites/default/files/styles/medium/public/0002455958_10.jpg?itok=EhxCZAKM</t>
  </si>
  <si>
    <t>https://focomx.focoma.org/sites/default/files/styles/medium/public/F018_copy.jpg?itok=sNah9EDN</t>
  </si>
  <si>
    <t>https://focomx.focoma.org/sites/default/files/styles/medium/public/Dream_Cover_32_resized.jpg?itok=HWLY-y6d</t>
  </si>
  <si>
    <t>https://focomx.focoma.org/sites/default/files/styles/medium/public/GlennRoss.PaulDeHaven-2.jpg?itok=1U7--59t</t>
  </si>
  <si>
    <t>https://focomx.focoma.org/sites/default/files/styles/medium/public/KTLangleyPhotography-HeadRoomSessions-37.jpg?itok=k1G4alhS</t>
  </si>
  <si>
    <t>https://focomx.focoma.org/sites/default/files/styles/medium/public/MemphisOLAW_NealeEckstein_0.jpg?itok=McglCeXE</t>
  </si>
  <si>
    <t>https://focomx.focoma.org/sites/default/files/styles/medium/public/ESARA%2012.17.19%20Hodis_06B%26W.jpg?itok=3ssjOhUZ</t>
  </si>
  <si>
    <t>https://focomx.focoma.org/sites/default/files/styles/medium/public/65386370_2534525276634367_3972287008641908736_n.jpg?itok=8v0WBE_B</t>
  </si>
  <si>
    <t>https://focomx.focoma.org/sites/default/files/styles/medium/public/sugar%20sounds1.jpg?itok=c6epH_K0</t>
  </si>
  <si>
    <t>https://focomx.focoma.org/sites/default/files/styles/medium/public/IMG_0817.PNG?itok=3UNBaeAL</t>
  </si>
  <si>
    <t>https://focomx.focoma.org/sites/default/files/styles/medium/public/GOTHICPIC.jpg?itok=QVVxByXi</t>
  </si>
  <si>
    <t>https://focomx.focoma.org/sites/default/files/styles/medium/public/mocos%20smudge.jpg?itok=g7Y8PCwE</t>
  </si>
  <si>
    <t>https://focomx.focoma.org/sites/default/files/styles/medium/public/CamilaBrucePhoto-MJ-02-08-18-50.jpg?itok=glrIgADA</t>
  </si>
  <si>
    <t>https://focomx.focoma.org/sites/default/files/styles/medium/public/Crispy%20Watkins%20%26%20The%20Crack%20Willows.png?itok=mKEh9-Xq</t>
  </si>
  <si>
    <t>https://focomx.focoma.org/sites/default/files/styles/medium/public/6F24F3C4-BD4A-4C74-A4F3-25DC50D58A90.jpeg?itok=nAH05x5J</t>
  </si>
  <si>
    <t>https://focomx.focoma.org/sites/default/files/styles/medium/public/IMG_0120.JPG?itok=CtifU07G</t>
  </si>
  <si>
    <t>https://focomx.focoma.org/sites/default/files/styles/medium/public/Nadalands_solo_photo.jpg?itok=lsoLLpGT</t>
  </si>
  <si>
    <t>https://focomx.focoma.org/sites/default/files/styles/medium/public/LRG_DSC00406.jpg?itok=XIyJkeN2</t>
  </si>
  <si>
    <t>https://focomx.focoma.org/sites/default/files/styles/medium/public/LAPOMPE-10.jpg?itok=Zj0PpZsx</t>
  </si>
  <si>
    <t>https://focomx.focoma.org/sites/default/files/styles/medium/public/Sean%20Waters%20Press%20Photo%201%20Laughter.jpg?itok=gpXLjbO-</t>
  </si>
  <si>
    <t>https://focomx.focoma.org/sites/default/files/styles/medium/public/matt_mahern.jpg?itok=9PRcaspp</t>
  </si>
  <si>
    <t>https://focomx.focoma.org/sites/default/files/styles/medium/public/B62C3F91-2FE1-4546-AFCE-FFA791D2E866.jpeg?itok=aVIfm7Ad</t>
  </si>
  <si>
    <t>https://focomx.focoma.org/sites/default/files/styles/medium/public/12cents_1.jpg?itok=_jaOnzes</t>
  </si>
  <si>
    <t>https://focomx.focoma.org/sites/default/files/styles/medium/public/beevirus.jpg?itok=uZw8olWN</t>
  </si>
  <si>
    <t>https://focomx.focoma.org/sites/default/files/styles/medium/public/C794F8D2-2E65-4C59-B806-131FC095C77B.jpeg?itok=ZTjEuaw0</t>
  </si>
  <si>
    <t>https://focomx.focoma.org/sites/default/files/styles/medium/public/17190995_1501490229870702_5636820913804814600_n.jpg?itok=xb-y1RBN</t>
  </si>
  <si>
    <t>https://focomx.focoma.org/sites/default/files/styles/medium/public/20155657_2027951730808424_3770635634373672554_n.jpg?itok=NOnHJs9l</t>
  </si>
  <si>
    <t>https://focomx.focoma.org/sites/default/files/styles/medium/public/Mandi.jpg?itok=wK5AdLXk</t>
  </si>
  <si>
    <t>https://focomx.focoma.org/sites/default/files/styles/medium/public/WadadaLionFBheader.jpg?itok=y6GAoyRw</t>
  </si>
  <si>
    <t>https://focomx.focoma.org/sites/default/files/styles/medium/public/profile%20.jpg?itok=QbFkQD5j</t>
  </si>
  <si>
    <t>https://focomx.focoma.org/sites/default/files/styles/medium/public/7167FC64-C61C-4212-BF6D-2906D26D7937.jpeg?itok=3T9ihJoz</t>
  </si>
  <si>
    <t>https://focomx.focoma.org/sites/default/files/styles/medium/public/44445352_751438915200631_2383521761959346176_o.jpg?itok=stUGG0dS</t>
  </si>
  <si>
    <t>https://focomx.focoma.org/sites/default/files/styles/medium/public/FloatLikeABuffaloresizpic.jpeg?itok=awpVy50e</t>
  </si>
  <si>
    <t>https://focomx.focoma.org/sites/default/files/styles/medium/public/89355641_2822113087887387_6155088735357632512_n.jpg?itok=_8DDD2UK</t>
  </si>
  <si>
    <t>https://focomx.focoma.org/sites/default/files/styles/medium/public/GhostTapesPhoto_0.jpg?itok=KOw-euV6</t>
  </si>
  <si>
    <t>https://focomx.focoma.org/sites/default/files/styles/medium/public/CITRA%20Hi%20Dive%2011-13%20-%20Photo%20by%20Joel%20Rekiel%201.jpg?itok=Mbopt5pu</t>
  </si>
  <si>
    <t>https://focomx.focoma.org/sites/default/files/styles/medium/public/nightlove.jpg?itok=mjtwmkz4</t>
  </si>
  <si>
    <t>https://focomx.focoma.org/sites/default/files/styles/medium/public/londoncalling20191240.jpg?itok=ch3GVRAW</t>
  </si>
  <si>
    <t>https://focomx.focoma.org/sites/default/files/styles/medium/public/11AF8CFA-662E-4BD5-A041-FA851C5C78A8.jpeg?itok=8FSclH0-</t>
  </si>
  <si>
    <t>https://focomx.focoma.org/sites/default/files/styles/medium/public/image_11.jpeg?itok=dTcPhCQs</t>
  </si>
  <si>
    <t>https://focomx.focoma.org/sites/default/files/styles/medium/public/IMG_0415.JPG?itok=k-9z_heo</t>
  </si>
  <si>
    <t>https://focomx.focoma.org/sites/default/files/styles/medium/public/Roka.jpg?itok=3ppTL_4g</t>
  </si>
  <si>
    <t>https://focomx.focoma.org/sites/default/files/styles/medium/public/14449025_1277480465637974_3180813922589436138_n.jpg?itok=pKtFjv3A</t>
  </si>
  <si>
    <t>https://focomx.focoma.org/sites/default/files/styles/medium/public/D4220E69-FC51-47F3-874E-EB4EABA13820.jpeg?itok=BmcyWLbz</t>
  </si>
  <si>
    <t>https://focomx.focoma.org/sites/default/files/styles/medium/public/20130704111352-a8421d83-xs.jpg?itok=WYuVkaSe</t>
  </si>
  <si>
    <t>https://focomx.focoma.org/sites/default/files/styles/medium/public/Screen%20Shot%202019-01-29%20at%204.32.54%20PM.png?itok=UZgVe2W2</t>
  </si>
  <si>
    <t>https://focomx.focoma.org/sites/default/files/styles/medium/public/the%20Lollygags.jpg?itok=t5V5GL3i</t>
  </si>
  <si>
    <t>https://focomx.focoma.org/sites/default/files/styles/medium/public/F2013B27-3691-4B70-9CDB-084AE68423CC.jpeg?itok=Rp7YiV_j</t>
  </si>
  <si>
    <t>https://focomx.focoma.org/sites/default/files/styles/medium/public/7C167972-FA70-4C62-8BBE-804A7DF6DB61.jpeg?itok=4vMsJOqB</t>
  </si>
  <si>
    <t>https://focomx.focoma.org/sites/default/files/styles/medium/public/05%20Snaps_HIGH.jpg?itok=j_f3CjvM</t>
  </si>
  <si>
    <t>https://focomx.focoma.org/sites/default/files/styles/medium/public/N%26T.jpg?itok=pPjQ6i5X</t>
  </si>
  <si>
    <t>https://focomx.focoma.org/sites/default/files/styles/medium/public/antje-090303193601.jpg?itok=jrtKX3Pr</t>
  </si>
  <si>
    <t>https://focomx.focoma.org/sites/default/files/styles/medium/public/IMG_7422.jpg?itok=riwRKW4e</t>
  </si>
  <si>
    <t>https://focomx.focoma.org/sites/default/files/styles/medium/public/IMG_1699.JPG?itok=ye_hp5OC</t>
  </si>
  <si>
    <t>https://focomx.focoma.org/sites/default/files/styles/medium/public/IMG_5833%20%281%29.JPG?itok=Nh13IAxN</t>
  </si>
  <si>
    <t>https://focomx.focoma.org/sites/default/files/styles/medium/public/Fatty%20Jenkins.JPG?itok=ZrJC3_j-</t>
  </si>
  <si>
    <t>https://focomx.focoma.org/sites/default/files/styles/medium/public/EQU_Lagoon.jpg?itok=AEIfHQal</t>
  </si>
  <si>
    <t>https://focomx.focoma.org/sites/default/files/styles/medium/public/946fqihmi5lkg_GingerWhale_01_0.jpg?itok=uNvWJHyq</t>
  </si>
  <si>
    <t>https://focomx.focoma.org/sites/default/files/styles/medium/public/WL%20Silhouette.png?itok=rg-I1XTa</t>
  </si>
  <si>
    <t>https://focomx.focoma.org/sites/default/files/styles/medium/public/C93477D0-2D26-4C59-9297-424FE71D386B.jpeg?itok=-TLD8GP_</t>
  </si>
  <si>
    <t>https://focomx.focoma.org/sites/default/files/styles/medium/public/49899685_933116323559194_7829040848720363520_o.jpg?itok=3K6cUIje</t>
  </si>
  <si>
    <t>https://focomx.focoma.org/sites/default/files/styles/medium/public/IMG_20181023_171935_490.jpg?itok=2sIz4s4z</t>
  </si>
  <si>
    <t>https://focomx.focoma.org/sites/default/files/styles/medium/public/spotify%20avatar.jpg?itok=QpvJvVP0</t>
  </si>
  <si>
    <t>https://focomx.focoma.org/sites/default/files/styles/medium/public/NONINSERT.jpg?itok=b96TK4wi</t>
  </si>
  <si>
    <t>https://focomx.focoma.org/sites/default/files/styles/medium/public/sicktrick4545.jpg?itok=03J6BU9R</t>
  </si>
  <si>
    <t>https://focomx.focoma.org/sites/default/files/styles/medium/public/IMG_8658.JPG?itok=tFMs1Ebl</t>
  </si>
  <si>
    <t>https://focomx.focoma.org/sites/default/files/styles/medium/public/31768643_10155362011910933_3416658978027864064_n.jpg?itok=_jPoZE2Z</t>
  </si>
  <si>
    <t>https://focomx.focoma.org/sites/default/files/styles/medium/public/image_7.jpeg?itok=bhsVVN_f</t>
  </si>
  <si>
    <t>https://focomx.focoma.org/sites/default/files/styles/medium/public/MVC.logo_.jpg?itok=h32Oh9Zt</t>
  </si>
  <si>
    <t>https://focomx.focoma.org/sites/default/files/styles/medium/public/Group%20with%20baby%20and%20mooda%201.jpg?itok=5O7WjeZV</t>
  </si>
  <si>
    <t>https://focomx.focoma.org/sites/default/files/styles/medium/public/NADA.jpg?itok=am3UzBQo</t>
  </si>
  <si>
    <t>https://focomx.focoma.org/sites/default/files/styles/medium/public/80886487-7AD1-42ED-A720-5725F2BF8A93.jpeg?itok=dG5D0IB-</t>
  </si>
  <si>
    <t>https://focomx.focoma.org/sites/default/files/styles/medium/public/NS%20-%20KMK%20Show.jpg?itok=2acAxrTC</t>
  </si>
  <si>
    <t>https://focomx.focoma.org/sites/default/files/styles/medium/public/IMG_0843.JPG?itok=GFU0RvHq</t>
  </si>
  <si>
    <t>https://focomx.focoma.org/sites/default/files/styles/medium/public/DSC00258.jpg?itok=JiI-Vx5d</t>
  </si>
  <si>
    <t>https://focomx.focoma.org/sites/default/files/styles/medium/public/image1.jpeg?itok=41Pvs1-4</t>
  </si>
  <si>
    <t>https://focomx.focoma.org/sites/default/files/styles/medium/public/IMG_4149.PNG?itok=cmGo5flW</t>
  </si>
  <si>
    <t>https://focomx.focoma.org/sites/default/files/styles/medium/public/43379701_2245342458872508_9052515394551545856_n.jpg?itok=non1I377</t>
  </si>
  <si>
    <t>https://focomx.focoma.org/sites/default/files/styles/medium/public/smallerwhipglenross.jpg?itok=TbWO7q5C</t>
  </si>
  <si>
    <t>https://focomx.focoma.org/sites/default/files/styles/medium/public/wood-belly-magic-rat-19-%20FOCOMX.jpg?itok=gMHdwVsk</t>
  </si>
  <si>
    <t>https://focomx.focoma.org/sites/default/files/styles/medium/public/phtoto.jpg?itok=e04FnXfN</t>
  </si>
  <si>
    <t>https://focomx.focoma.org/sites/default/files/styles/medium/public/FB_IMG_1544492991651.jpg?itok=AD3NyCfb</t>
  </si>
  <si>
    <t>https://focomx.focoma.org/sites/default/files/styles/medium/public/BOSS-EAGLE-27.jpg?itok=Q5-MYiYe</t>
  </si>
  <si>
    <t>https://focomx.focoma.org/sites/default/files/styles/medium/public/38213701_697943070550216_912867368592474112_o.jpg?itok=nWIVIol4</t>
  </si>
  <si>
    <t>https://focomx.focoma.org/sites/default/files/styles/medium/public/FB_IMG_1576868148955.jpg?itok=Q1PGqV9I</t>
  </si>
  <si>
    <t>https://focomx.focoma.org/sites/default/files/styles/medium/public/IMG_6510.JPG?itok=MZNl7YhS</t>
  </si>
  <si>
    <t>https://focomx.focoma.org/sites/default/files/styles/medium/public/vee%20device%20photo.jpg?itok=Ln9dN1nM</t>
  </si>
  <si>
    <t>https://focomx.focoma.org/sites/default/files/styles/medium/public/Drifting_West_logo.jpg?itok=7OOwwC0g</t>
  </si>
  <si>
    <t>https://focomx.focoma.org/sites/default/files/styles/medium/public/bluegreenGG_0.jpg?itok=6ylbc0Aq</t>
  </si>
  <si>
    <t>Blending elements of progressive rock and indie psych, Chess at Breakfast imposes manic hooks and tenacious rhythms over lyrical themes of despair and disillusionment. Their electrifying live performances embody an angsty disposition, powered by high voltage and dark humor.</t>
  </si>
  <si>
    <t>Strange Americans first began in 2009 through a series of mutual acquaintances and Craigslist ads. The group released an applauded debut in 2012, A Royal Battle, and finished its sophomore album That Kind of Luster in September of 2014. That Kind of Luster conveys an authentic, raucous, unapologetically raw energy. As Marquee Magazine describes, Strange Americans is rescuing something from the rust pile — straight-forward</t>
  </si>
  <si>
    <t>Sludgy riffs, ripping guitar solos (think your favorite track off Smashing Pumpkins “Mellon Collie” meets QOTSA’s “Era Vulgaris”) and driving intricate rhythms are a large part of this band’s sound. But what stands out are those song’s counter parts. Pink Fuzz can still throw down with the heaviest rock n' roll, but what is setting them apart is their ability to balance that with beautiful melodies and a wide array of dynamics. LuLu and John’s vocal harmonies in these melodic driven moments are a highlight of the bands sound, as their voices blend together in a way that is instantly recognizable. With John’s vocals taking on the style we’d expect from a love child of The Stooges era Iggy Pop and Marc Bolan. While LuLu’s silky smooth vocals channel more of a Josh Homme written melody with a Beth Gibbons (Portishead) style delivery. Their individual vocals drive the intensity and fluidity. Behind all of that lies the thunderous execution of Forrest Raup on the drums. The driving force behind the band, Raup's rhythms are melodic and dynamically climactic giving the band the excitement and ruthless drive every headbanger wants in a show. The entire band’s talent and experience shines through seamlessly to create an incredible performance.Pink Fuzz has been an extensive touring band for about 4 years. They have played with bands including Thee Oh Sees, LA Witch, Reignwolf, The Yawpers, Slowcaves, Black Pistol Fire, Red Fang, and Heart.There is no doubt that this band can shred, but it is clear that everything is played with intention; not a note or beat is wasted or over played.</t>
  </si>
  <si>
    <t>iZCALLi makes the kind of music you leave home to: melancholy folk phrases lashed to driving beats that pin the pedal to the floor — that Molotov of nostalgia and exhilaration, the immigrant song. It’s a feeling iZCALLi — named for the Mexican birthplace of member-siblings Miguel (lead guitar/vocals) and Brenda Avina (bass) and the Nahuatl word for rebirth— knows well. Born on both sides of the border (drummer Luiggy Ramirez hails from Colorado) and formed in the Denver over a decade ago, iZCALLi has, over the course of four LPs and a thousand shows, swigged its evolving sound from both wells of tradition, from Latin-tinged echoes to punching rock to filthy blues, in English and in Español. The result is a loyal flock of fans of every color, from every background, rich or poor. The result is RETI=Rock En Tu Idioma, a community for making rock in Spanish, the music of the melting pot, which is deeply American and knows no frontiers. This is iZCALLi’s appeal: the kind of music that makes you leave home and return, exhilarating live shows that celebrate tradition and kin, that unite what you find with what you left behind, and open the heart, so you know you are home.</t>
  </si>
  <si>
    <t>Well beyond his years and hailed as a “real bluesman” Alfonzo brings music that transcends social boundaries while taking you on an emotional ride from the Delta to Chicago and then into unexplored territory.  As a performer, songwriter, producer and multi instrumentalist from Colorado, Alfonzo’s beatnik style Soul, Blues and Funk provides stories of a thousand different cities in his songs. Frequently sharing the stage with both local and nation’s favorites, Alfonzo puts on a fully immersive stage performance that leaves the audience begging for more! https://alfonzolive.com/</t>
  </si>
  <si>
    <t>Rooted in gospel and hymns, vocal powerhouse Amanda Hofer leads a super group of seasoned Fort Collins musicians with confidence and ease.  Although the band hasn't been together long, they have found their sound in Northern Colorado and is quickly rising to be one of the best around.  While Colony Funk focuses their energy on the funk sound, they tease into genres that keep the listener's ear intrigued and satisfied.</t>
  </si>
  <si>
    <t>The Great Salmon Famine is a five-piece fusion funk band based out of Fort Collins, CO. With songs encompassing funk, soul, jam, and rock styles, GSF designs their high-energy repertoire to include something for everyone. In a short amount of time, the band has grown in  popularity with a diverse selection of original and cover songs. Their newest album, Kelp!, includes a range of compositions from dance floor funk to epic space adventures.  Prior releases for the band include several singles (2018) and their self-titled debut EP (August 2017). In 2018 GSF was voted by judges and audiences the winner of the Bandwagon Magazine Battle of the Bands competition.</t>
  </si>
  <si>
    <t>Catch and Release started in 2015 and features a powerhouse of experienced, dynamic musicians. Catch and Release has developed uniquely complex arrangements of original music with a mix of selective covers, displaying touches of funk, rock, mix-meters, and latin grooves.  The band is comprised of flute, saxophones, guitar, keys, basses, and drums. </t>
  </si>
  <si>
    <t>Tyler T. and the Common Clay are a 6 piece funky folk band from Fort Collins, Colorado. The band’s organic arrangement of worldly instruments combined with the genre bending styles that they drift in and out of are what sets this group apart and makes them difficult to define. The band is led by singer/songwriter Tyler T. on guitar, didgeridoo and vocals, and joined by Sasha Stone on vocals, David Clapsaddle on saxophone, Jonathan Sadler on marimba, Dave Noonan on bass guitar, and Mason Bassuk on drums. &lt;br&gt;As a unit, the band is well versed in improvisation and multiple different styles that they utilize while showcasing Tyler’s crafty songwriting. There is an eclectic and upbeat nature to the band that encourages the fans and listeners to dance along, groove with, and follow where the band takes them. They have been picking up steam and getting around Colorado since the band’s formation in 2016, and plan to push forward into the future with more live performances, tours, festivals, and studio recordings.&lt;br&gt;</t>
  </si>
  <si>
    <t>Formed in summer of 2016, The Tight is: Jaas Tyler, Forrest Carlson, and Brett Throgmorton. All three are Colorado boys. The influences of the diverse front range music scene aree immediately apparent in The Tight's musical stylings, but make no mistake, this is a rock and roll band. Over the past year and a half, we have been wowing big crowds at venues all over Denver and Fort Collins, including FoCoMx9, The Artery, and Larimer Lounge. The past year has also brought extensive songwriting and rehearsing, meaning hour-plus sets of original material. </t>
  </si>
  <si>
    <t>The Hollow is a dynamic alternative/ art-rock band with a tightly focused sound that threatens to transform the pedestrian landscape of contemporary rock ’n roll. With thoughtfully layered guitars built upon a hard-driving rhythm section, their powerful music espouses beguiling lyrics and infectious melodies that evoke modern rock icons such as Incubus, Thrice, and Queens of the Stone Age.</t>
  </si>
  <si>
    <t>Our play begins in the back of a crowded coffee shop, with an ad titled “Seeking lyricist/singer for a Greeley-based Alternative Rock band” and a new kid on the block looking to play the Northern Colorado stages - he just didn’t know how until now. </t>
  </si>
  <si>
    <t>Hey there guys, we're Poinciana, we a band, we're boys, we're boys in a band, we're a boy band. If you're a girl and you could play, that would be help us not be a boy band. Thanks.</t>
  </si>
  <si>
    <t>Night Champ is here! We are an indie, surf, hillbilly band from Fort Collins, CO. We’ve been a band for just over a year now with our first EP coming out in late February. Check out our song Hard Stop on the GroupHug compilation https://group-hug.bandcamp.com/album/iv-2 song #13.</t>
  </si>
  <si>
    <t>Tommy the Animal is a Colorado band that attempts to pay homage to the great Rock'n'Roll bands of the 60's and 70's. The band thrives on live performance energy, stage antics, and 3-part harmonies, and creates and atmosphere that is unique and honest. </t>
  </si>
  <si>
    <t>As of early 2019, the collective of goofballs who makeup the band The Sickly Hecks have been paling around for a year. That’s all. Just. One. Single. Year. In this short passing of time, the Hecks have fit far more than a dozen shows under their belt.</t>
  </si>
  <si>
    <t>Afro beat band, mix of high life and r &amp;amp; B rap and pop comprised of Jimmy Kwangwari, Jordan Pasquin, Russick Smith</t>
  </si>
  <si>
    <t>LVDY (pronounced LADY) is a Denver-based, indie-folk duo whose soulful and grounded lyrics and harmonies speak to the senses. They strive to create a safe and joyful space through their music that inspires people to do what they love, embrace vulnerability, share their stories, and connect deeply with themselves, nature, and one another. They wear their gender as a beacon of empowerment, hence the “V” in their name, and if their early successes are any indication, the future is female.</t>
  </si>
  <si>
    <t>Mitchell was born and raised in Fresno, CA. Following high school, Mitchell spent his early 20s in the Navy to pay for college. Mitchell spent over 6 years with Uncle Sam before leaving the military and moving to Colorado.&lt;br&gt;Mitchell began crafting his skills as an MC in middle school where he learned to freestyle. Mitchell quickly developed his songwriting abilities with inspiration from his earliest influences like Digable Planets, Dr. Dre, Lauryn Hill, and DMX. In high school, Mitchell was heavily inspired by the rising stars of his generation like Mac Miller and Wiz Khalifa. In the next half decade he worked, saved money, and gained valuable life perspective that would eventually influence the music he would make and his world view.&lt;br&gt;Mitchell’s continues to maintain momentum while working to spread his music and message to the world. Mitchell’s passion and motivation for hip hop is driven by his goal to show kids who were once lost like him that anything in this world is possible if you put your head down and keep moving forward towards the things that you want. Mitchell has been working tirelessly to build the NOCO hip hop scene and expose the rest of country and world to the unique sound and style of hip hop from the front range.&lt;br&gt;</t>
  </si>
  <si>
    <t>This is Michael's 10th FoCoMX. Michael Kirkpatrick is best known as the 2014 Telluride Troubadour, and ringleader of Holler!ween--a Northern Colorado music festival in its 16th year. Michael’s sonic affair with music has brought his rich baritone into The Santa Fe Opera, Folk clubs, Rock’n’Roll venues and Bluegrass Festivals. Performing over 250 dates a year on guitars, mandolins and voice, Michael brings it all to the theater: sweat, sensuality, tears, and sometimes blood.</t>
  </si>
  <si>
    <t xml:space="preserve">Eric Straumanis has been a part of the Fort Collins music scene for the last decade. As a sideman/guitarist he has helped to cultivate the music of local singer/songwriters Jeff Finlin and Erik Lunde. Straumanis plays regularly every Thursday night with the Swing Station house band, the Handymen. For the last two years he's been a part of John Magnie's Honky Tonk Happy Hour and has been playing solo acoustic shows around town as well. Recently, he was part of the FoCo happenings, The Last Waltz Again, one and two, that played to sold out shows at Washington's two years in a row. </t>
  </si>
  <si>
    <t>If Daft Punk and Jack Johnson adopted Portugal the man and Coldplay's child and raised it as their own = Venture Still.&lt;br&gt;Based around the catchy songwriting of their front man, Chris Carter, Venture Still blends thick organic textures with electronic elements to produce their take on alternative pop/rock. Formed in the fall of 2016, Venture Still’s music is the result of close friends coming together to express their shared passion. Drawing from a spectrum of experiences, Carter’s lyrics embody the harmony and dissonance found in everyday struggles. Backing Carter, is bassist Rob Wiberg, dummer Dominic Fante, and pianist Elvin Holderfield. Inspired by bass greats like Victor Wooten, Rob provides funky slap riffs and creamy melodies that give each song a contagious groove. Dominic, a acomplished drummer and percussionist, ties the rhythm section together and brings a rhythm to each song that is hard to resist. Elvin, a classically trained pianist and composer, lays down a bed of textures from piano to ambient pads. &lt;br&gt;In Conclusion: Chris Carter is a tall man and plays guitar while singing. Elvin Holderfield is a short half-asian man and plays piano. Rob Wiberg has very large hands that he uses to play bass. Dominic Fante bangs on things. Together they are friends. Together they are Venture Still. &lt;br&gt;</t>
  </si>
  <si>
    <t>Bubbly and infectious but grounded in soulful understanding and bold self-revelation, young singer-songwriter Julia Kirkwood’s music merges pop with hints of folk, rock, and electronica. Snappy rhythms and bright guitar lines combine with vocals that range from bold to lilting, while Julia’s lyrics reflect a sense of purpose beyond her years, focusing on themes of self-realization and human connection. At age 14, Julia already has been performing for nearly a decade and composing almost as long. Her songs offer compelling glimpses into the inner world of youth in the thrall of discovery, conveying a signature energy that holds the promise of a bright musical future.</t>
  </si>
  <si>
    <t>A Marl Cologne live show is a dance music journey. Eclectic sets incorporate high level mixing techniques and original music. With a focus on bridging 8-bit sound with pulsating bass, Marl Cologne is joysticking the arcade life to the 21st century. Nostalgia permeates throughout the melody but the last thing you'll see is someone posting to their story- sorry, they're too busy dancing.</t>
  </si>
  <si>
    <t>Vinyl Video consists of two humans who decided to try out old ways of making new music, armed with several vintage synthesizers, kooky guitars, and an analog tape deck. </t>
  </si>
  <si>
    <t xml:space="preserve">Electronic Glam meets Krautrock, Bowie meets awesome. This is WhiteCatPink, musician extraordinaire.  Drawing inspiration from a rich blend of the iconic French superstar, Serge Gainsbourg, the decidedly Teutonic sounds of NEU!, Kraftwerk, and Einstürzende Neubauten, the downtempo sounds of Mark Farina, and the rich harmonic structures of 70's English Progressive Rock, WhiteCatPink takes these into a suite of lush electronics informed in part by pioneer ambient musician, Brian Eno.  Combine this with a visual spectacle that is one part animal-object, one part Glam rock, and a bit of edge, and the result is am unforgettable performance.   www.whitecatpink.com </t>
  </si>
  <si>
    <t>Rebecca Folsom is an award-winning singer/songwriter with a four octave range, a courageous heart and a deep commitment to transformation. Sanctuary is her latest project, born from her vision of a collection of songs that serve as a beacon of compassion and hope for audiences. The album speaks to the need for sacred healing and inner spaces of sanctuary, and points towards inspired transformative action.</t>
  </si>
  <si>
    <t>Sabotage is Northern Colorado's very own Beastie Boys tribute band! With talent from all across the local music scene, this band is sure to make everyone get up and dance! Sabotage brings together musicians from 20XIII, The Nu Classics, Pretty Noise and Qbala Music, and their respective backgrounds help them to vividly re-create the blend of Hip Hop, Rock and Funk that made the Beastie Boys one of the most respected groups of the last few decades.</t>
  </si>
  <si>
    <t>My Dog Ate Chad&lt;br&gt;Fast-rising Northern Colorado alt-rock band My Dog Ate Chad brings together indie rock and grunge, balancing the edginess of metal with the melodic, sometimes dreamy feel of folk. With fluid vocals, playful riffs, and driving rhythms, the band conveys a strong sense of ensemble, musical layering, and self-assured experimentation.&lt;br&gt;My Dog Ate Chad laces its repertoire of unique originals with unexpected interpretations of the band’s major influences, including covers of Band of Horses, Modest Mouse, and Alice in Chains. Band members include keyboardist/vocalist Matan B. and bassist Ben S., as well as guitarist/vocalist Nico C. and drummer/vocalist Jackson S., and rhythm guitarist Goose S.&lt;br&gt;Formed in 2016, My Dog Ate Chad quickly went from being their high school house band to playing prominent Northern Colorado venues such as the Old Town Fort Collins stage, CSU Summer Lagoon Series, Bohemian Nights’ New West Fest, FocoMX2018, as well as multiple shows at venues in the Front Range area. &lt;br&gt;Known for their unique sound, the band has a loyal and growing following in Northern Colorado. According to one reviewer, “My Dog Ate Chad’s musical vision is going to take them far. Their dedication, energy, and willingness to experiment and push their own boundaries make them a band to watch.”Contact mydogatechad@gmail.com for more information&lt;br&gt;Follow @mydogatechad on social media and visit www.mydogatechad.com&lt;br&gt;</t>
  </si>
  <si>
    <t>Spirettes (Kate Perdoni [guitar/vocals], Kellie Palmblad [guitar/vocals], Emily Gould [drums/vocals], Lisa Show [cello/vocals], and Rachael Michaels [bass/vocals]) formed and have evolved in Colorado Springs since Spring 2017. The ethereal guitar-driven rock, supported by pop structures and sprinkled with ghostly female vocals, launched a unique sound, style, and expressive collaboration for these songwriters and friends.</t>
  </si>
  <si>
    <t>Robert Shredford is a reverb-drenched surf rock party from a coastless state. Named after an actor your mom loves, the band employs four-part harmonies and dangerously catchy hooks for their songs about ghosts, lady power, and royalty.</t>
  </si>
  <si>
    <t>Black Moon Howl emanates from the brains, mouths, and limbs of Steve Jones &amp;amp; Julian Peterson. </t>
  </si>
  <si>
    <t>Digg brings the heavy funk and soul that will make your body truly move and groove. Veterans of the Colorado music scene, Digg has eveolved over the years into a well oiled music making machine drawing on influences from funk, soul, jazz, rock and blues.</t>
  </si>
  <si>
    <t>Mother Tongue is a live band, hip-hop project molding various established Colorado artists into an eclectic, funky super group. With ripping organ, face-melting shred guitar, fatty bass lines, and a smooth rhythm this tight band backs the clever colloquialisms of our MC and Lead singers, respectively. Mother Tongue steeps in funk, R&amp;amp;B, soul, rock, blues and unTZ, with instrumental jams and the occasional freestyle to keep our audience moving and feeling the groove. Mother Tongue is by the people, for the people.</t>
  </si>
  <si>
    <t>Michael Waido has been playing music for as long as he could hold an instrument. As a solo musician he has played stages and festivals throughout Colorado and the Midwest. In the summer of 2004 he was the headliner at a local music festival in Greeley, CO and wanted to have a bigger sound - just a one time thing. He called up his friends Pete Carlson and Dave Wisbon, and after playing the first song together in Pete's basement - they all knew it wasn't going to be just a one time thing. The trio has been having a blast playing tunes for going on 16 years now, and has a solid following throughout the Front Range. One thing you can be assured of when you go out to hear The Waido Experience - you're going to have a good time.</t>
  </si>
  <si>
    <t>Ætheric aka Kyle Poisson is a DJ/producer that brings galactic vibes to craft a party atmosphere immersed in creativity and futuristic vibration. Growing up playing trumpet, it was only natural for Kyle to expand his sound and venture into the realm of hip-hop beats, heavy bass, and tantalizing synths. He combines inspirations from the electronic music world and the Colorado lifestyle to produce a sonic journey intended to please the mind and the ears.</t>
  </si>
  <si>
    <t>Blending his own productions and samples of various artists, Enenra takes you on a full bodied journey through base. Originally active in the metal scene, Enenra blends genres flawlessly and has an ear for the heavy, wompy, beats that get you moving. </t>
  </si>
  <si>
    <t>With over six years of experience photographing music events through Beyond Photo, Nick Irvin will always capture exciting photos that'll bring you right back to our memorable nights at Household Collective. His new DJ alias, know as Reflex will be playing on stage this year introducing you to new, unique and underground music that'll be sure to turn your head.</t>
  </si>
  <si>
    <t>Production has always been something that Jakattak wanted to do, so he mastered it. Combining melodic thought our rythms with heavy bass lines, Jakattak creates a unique experience for all of his shows. As he plays, Jakattak effortlessly mixes his tracks with friend and idols from around the world to truly bring a unique and memorable time. </t>
  </si>
  <si>
    <t>DJ DR3W is an innovative DJ straight out of Texas. With an ear for what sounds great, DJ DR3W takes inspiration from a wide variety of musical genres, sampling everything from dubstep and r&amp;amp;b  to hip hop and house. His one-of-a-kind performances and releases absorb listeners with an unparalleled emotional intensity.  </t>
  </si>
  <si>
    <t>Pappy LongLegs is a blues, folk, and americana songster devoted the sharing of story and song. He has traveled the country stomping his feet and insighting rooms, bars, and theaters wherever he goes. His humor and theatrics are coupled with numbers from gritty to sweet, to sing and clap along too. Has multiple arrangements of bands from front range all star musicians ringing from a stripped down folk sound to indie rock trio with world music influence to a large scale gospel type band with chior.</t>
  </si>
  <si>
    <t>We are a rabble-rousing, foot-stomping quartet that plays a variety of music - traditional old-time, originals, rock, pop, speed metal - all with a bluegrass flair.  We play a lot of parties, fund raisers, small bars, breweries, farms and, if no one wants us, Jill's front porch.  We come up with a personalized band name unique to each venue just to amuse ourselves and stay one step ahead of the sherriff, but you can usually sniff us out on our facebook page or website. Just don't follow too closely; we bite.  </t>
  </si>
  <si>
    <t>Colorado native, Benjamin Bell, started his journey at the end of a dusty, winding, dirt road listening to old country eight tracks in the back of a rusty Chevy pickup.  His energetic live performances coupled with his sobering, heart-worn lyrics persuade his audience to set their drinks down one minute and raise them up the next.  2017 was highlighted with a main stage opening spot in support of The Gin Blossoms at Taste of Fort Collins while 2018 saw performances at the 97thannual Greeley Stampede, the PRCA Pro Rodeo Circuit Finals, Larimer County Fair, and an opening slot for Sunny Sweeney on her Colorado tour stop. He is currently splitting time between Northern Colorado and Nashville writing, performing, and loving every minute of this crazy ride.     </t>
  </si>
  <si>
    <t xml:space="preserve">Winner of the 2019 UllrGrass festival band competition, The High Road Home brings an original sound that doesn’t fit squarely into any one category. High Road leans heavily on such influences as Jason Isbell and Ryan Adams, yet resides closer to the contemporary bluegrass genre... offering a fresh take on tradition while continually pushing towards the future of the style. </t>
  </si>
  <si>
    <t>Bob Lefevre &amp;amp; the Already Gone are a 5 piece mountain rock / alt country band from Laramie, Wyoming.  Built on the foundation of Bondurant (2013-2017), the Already Gone has been playing in one form or another since 2017, with the latest incarnation adding Mike Krupp on the drums to replace Scott Clabby (ex-Patti Fiasco), John Poland on acoustic guitar, and Seth McGee on bass, as well as founding Bondurant member Scott Badham, and singer-songwriter Bob Lefevre (10 Cent Stranger, Tie Hack).</t>
  </si>
  <si>
    <t>Monica is a Colorado native whose music is rooted in the folk revival, yet blends genres and the sounds of the American west with grace. Featuring sweet and soaring vocals and rock-solid rhythmic guitar, Monica's original songs come from a deep and genuine place that can touch your heart and move your body and spirit. You'll find her playing throughout Colorado solo and with Honeytree as well as teaching, recording and performing all around the Front Range.</t>
  </si>
  <si>
    <t>Hilary and Casey met at Colorado State University in the Mathematics department. Hilary's bass and Casey's harp met at a departmental picnic in fall of 2015.  Both players bring years of experience and a variety of musical backgrounds and mix them together, stretching the commonly held perceptions of what each instrument should sound like.  Casey and Hilary will perform a mix of jazz, blues, pop, Latin American and classical tunes, and might even work in some mathematics!</t>
  </si>
  <si>
    <t>On a dusty dead-end road just outside of city limits, a group of women met monthly to escape the world and to play music. From one of those laughter-and-whiskey-filled jams, both the legend of Lois and the Lantern and the band were born. Originally the brain-child of members Mary Merritt and Theresa Brodzinski, Lois became a reality when Saja Butler and Tara Sparks joined the band in 2014.  Comprised of four very different personalities, the result is a genre-bending fusion of styles and influences that is anything but your typical string band. A dynamic combination of punk-laced mandolin, sexed-up banjo, driving folk-grass guitar, and funky bass uke, topped off with layers of sublime vocal harmonies, woven thoughout captivating, story-driven lyrics, Lois and the Lantern is an experience for your ears.</t>
  </si>
  <si>
    <t>moonmoon is a Fort Collins-based collection of four musicians who share a common sonic orbit: Hannah Wittmeyer—banjo, lead vocals; Katie McLelland—electric and acoustic ukulele; Ben Griswold—tenor guitar, bass, vocals; Aitor Lajarin—percussion. moonmoon plays electric folk rock that sometimes sounds like sadcore made by happy people, sometimes sounds like fragments of unsent love letters.</t>
  </si>
  <si>
    <t>Consisting of lush vocals, unhinged saxophone, tasty tone guitar, driving rhythmic ukulele, exploratory bass, and deep-in-the-pocket drums, Fort Collins-based Cactus Cat weaves seamlessly between tightly rehearsed and experimentally improvisational. Expect danceable melody-driven indie-influenced songs that slowly unfold into expansive modulated sonic spaces before snapping back into sharp focus, with some rocking instrumental originals thrown in here and there for good measure. In short, expect an adventure.</t>
  </si>
  <si>
    <t>Senorita Sometimes was founded by singer/songwriter Stacy Sevelin many years ago in California as a solo project. With many years of material under her belt, she decided to eventually form the Fort Collins rock band in 2015 with Menyus Borocz (Wire Faces) as lead guitar/backup vocals and Sean Speer (Stella Luce) on drums. Craig Powell joined on bass in 2017 as well as Cassie Cowan on keys/guitar/backup vocals in late 2018. Together this versatile band creates a unique sound that has been compared to the Yeah Yeah Yeah's, The Distillers, No Doubt, Nirvana, and The Breeders. You may even find Señorita Sometimes performing as the local Fort Collins No Doubt tribute band (No Doubt About It) from time to time! </t>
  </si>
  <si>
    <t>I am a guitarist/singer/songwriter/keyboardist and native of Detroit, Michigan, currently living in the awesome city of Fort Collins, Colorado. Music is a way to convey what’s in someone’s heart, soul and emotions. I write a lot about what I see in the world, about being a Yoga Instructor and Reiki Master since 2004, my path, surrounding experiences with community, family, nature, love and life’s journey. People have a hard time putting a finger on my style. It varies from song to song. Some say it’s Post-Punk, New Wave, Rock, Indie... call it what you will, I just write what’s in my heart at that time.</t>
  </si>
  <si>
    <t>Northern Colorado’s favorite four piece middle aged adult contemporary post hardcore group. Debut EP Rats and Snakes recorded at the Blasting Room by the amazing Jason Livermore April 2019 available on all streaming services.</t>
  </si>
  <si>
    <t>Little Thrills is the indie-pop-psychedlic-rocknroll solo project from Josh Rivera (I Am The Owl, Autumn Burn, Nutricula). This project was a means to get out some more personal songs that didn't really fit the heavier vibe of his other projects. </t>
  </si>
  <si>
    <t>POST-QUIT-YOUR-JOB-CORE trio from Fort Collins, Colorado.</t>
  </si>
  <si>
    <t>Formed in 2013, the Magnolia String Band found themselves in a basement on Magnolia Street in west Fort Collins looking for a new take on songs they grew up listening to and enjoyed playing.  Band members had been a part of the Fort Collins music scene through various rock groups but were drawn to the simplicity of the string band instrumentation.  MSB applies that traditional string band sound to artists including The Band, Richard Thompson, Little Feat, JJ Cale, The Grateful Dead (of course) and those artist influences can be heard in MSB original songs as well.  A MSB show will keep you smiling with their interpretation of classic covers and the catchy melodies of their original songs.</t>
  </si>
  <si>
    <t>In speaking with David DeVoe, principle songwriter and singer of New Ben Franklins, he will tell you that the band has always been about “sonicness”. While this term may pique your curiosity and cause you to ponder its exact meaning, one has to go no further than New Ben Franklins’ latest full length release What Happens When Things Fall Apart to experience the NBF sonic experience. The shimmering cascade of sharp guitars is anchored by clean and driving bass lines, as well as the pleasing, throbbing rumble of drums on tunes like the title track and “Regrets”. For those who have come to love DeVoe’s exploration of the country music that embedded itself deep within his mind and heart while he was growing up, there are songs with galloping rhythms and a familiar Southwestern twang; “Home” and “Better Man”. And by the time you reach “Burning from the Inside”, you may truly understand the term “sonicness”; the way that all of these influences and sounds mesh and coalesce to create the New Ben Franklins' signature sound.&lt;br&gt;The band has played under the New Ben Franklins moniker since 1992, and there have been several changes in lineup as the music has evolved, but the lodestone of the band has always been David DeVoe. Tom Murphy of Westword described DeVoe's vocals as “...never tentative. He always sounds like he has something intense to say, even when waxing poetic about everyday struggles.” The smooth, clear tenor of his voice, coupled with the unwavering bass lines of Jeremy Ziehe, provide the anchor around which the lead guitar, played by Bobby Taylor, can swirl or chop or twang as necessary. Behind the drum kit is John Dennis, propelling the songs forward like a freight train and bringing a rumble to the music that the drum machine of 1992 never could.&lt;br&gt;New Ben Franklins’ live shows bring their “sonicness” full circle. Whether playing a&lt;br&gt;festival such as the FoCoMX or Westword Music showcase, or honky-tonking at the Skylark Lounge, you’re bound to get an earful. DeVoe will be the first person to call the live show “noisy,” but that doesn’t tell you about how you’ll feel when you’re rocking&lt;br&gt;along with the band, awash in distorted guitars one moment and then in the very next&lt;br&gt;moment swaying to the jangling telecaster he plays as though it were your oldest dance partner. And “noisy” definitely does not describe the annual toe-tapping tribute that the band arranges to honor the late Waylon Jennings; that show is straight up country gold. Waylon Jennings would be proud of New Ben Franklins. As the Nashville Rebel himself might say, they have “things to do, and things to say, in their own way.”&lt;br&gt;</t>
  </si>
  <si>
    <t>Amy and the Peace Pipes is a pop-rock/reggae woman-led band from Fort Collins. The band focuses on making music about positivity, celebrating life even when life is hard, and smiling till your cheeks hurt. Don't be surprised when Amy's heartfelt lyrics and captivating vocals leave you wanting more.</t>
  </si>
  <si>
    <t>Titonic is a newly established 8 piece Funk/Soul/R&amp;amp;B band (with horns) from Fort Collins, CO. Titonic plays top hits from artists including: Stevie Wonder, Aretha Franklin, Tower of Power, Steely Dan, to name a few. Titonic was formed in March of 2019 by lead singer Monique Ford. Their 2020 goals are to create original music and to have a local following.  </t>
  </si>
  <si>
    <t>We're a fiery, energetic, party band in Northern Colorado. We get everyone off their feet and fill the dance floor! From classic funk and spirited soul to danceable disco and contemporary pop, we're sure to have you grooving, boogying, and singing along! We're perfect for weddings, corporate events, or other hoppin' parties. From 4-piece combo to 6-piece rock combo to full 9-piece horn band, we play it all! </t>
  </si>
  <si>
    <t>Moves at Midnight is an electrifying dance party from start to finish.  Taking elements from hip-hop, soul, R&amp;amp;B and funk, Moves at Midnight fuses them into a sound that will make your body move. Couple that sound with tailoring unique set-lists and song transitions for each outstanding live show; the energy this band exudes is a force to be reckoned with. </t>
  </si>
  <si>
    <t>The Fort Collins-based, blues-fusion band Musketeer Gripweed simply explodes onstage with the energy and fervor of a revival preacher out to save a filthy sinner’s soul. This group of highly accomplished musicians, however, isn’t about pushing religion – unless your religion is drinking, dancing and some damn good music – they’re about creating “American revival, stomp, shake and holla” music. With a passion influenced by modern and classic rock ‘n’ soul heroes, Musketeer Gripweed creates an extraordinarily powerful live energy, and the band’s “gasoline intense vibe” manifests in spontaneous, uncontrollable dancing and a compulsion to stand up, run to the stage and testify.</t>
  </si>
  <si>
    <t>The Movers &amp;amp; Shakers are a dynamic collaboration of family and friends. Live performances have become the stuff of legend in the Rocky Mountain region. The band's energy and chemistry are the result of long standing friendships and family members. Each member is either related or has one or more friendships in the group dating back a decade or more. Our style is Rock and Soul straight from the heart! We come to play!</t>
  </si>
  <si>
    <t>Spliff Tank creates a unique blend of garage rock, new wave melodies and high paced psych-punk. Composed of Brian Dickey, Jack Moffett, Ryan Tooley, Michael Neale and Johnny Rib Cage. Spliff Tank formed in July 2018 and is now gaining speed in 2020 with a dynamic set list to perform and new recordings in tow.</t>
  </si>
  <si>
    <t>Since 1995, HOSS has regularly rocked various venues in the state of Colorado. 2020 will mark their 25th year of loud, fast, rock and roll. </t>
  </si>
  <si>
    <t>The Leshen is an experience that is greater than the sum of it's parts. Formed initially as a recording project to create moving, heavy, instrumental music, The Leshen has established themselves as a live DIY rock 'n' roll institution. Forgoing the traditional pay-to-play style rules of the music biz and forging their own path provides the band with the freedom to create and perform without boundaries. Unhindered by the confines of standard music compositions, ego and expectations the two have forged a crunchy, melodic style of music that’s heavily influenced by the post-rock/metal sound. Early on, during the initial conception of The Leshen, the members opted to eschew vocals and leaned heavily on the use of swirling, layered guitar effects incorporated with noise and sound samples in live performances to create an immersive experience that encourages the listener to draw their own conclusion and story for each song.</t>
  </si>
  <si>
    <t>To really understand what was in the Fort Collins water at the turn of the decade, it is important to mention Hanger A10, where, in fits of mad brilliance on drunken summer nights we convened to discharge asynchronicity through the airwaves of the industrial district. In the dearth of a noise ordinance, we experimented with broad ideas and instrumentation.</t>
  </si>
  <si>
    <t>Triton is a 4-piece heavy metal band from Fort Collins, Colorado. In the year 2016, these warriors of riff began a dubious journey to summon forth the Guardians of Old and protect the Amplifiers Divine. Through a sludgy concoction of ancient rituals and arcane riffs, Triton continues to churn out supreme victory after supreme victory against the forces of lame tunes and bad feelies.&lt;br&gt;With influences spanning stoner, sludge, doom, death, and thrash; Triton has a strain of heavy duty for nearly everyone.&lt;br&gt;Triton stands stoic in front of an array of Orange amp stacks, armed with pedals, fog machines, and fans. They bring Melvillian vibes and wall shaking riffs to every venue that will have them. Triton is Rocky Mountain Doom.</t>
  </si>
  <si>
    <t>Brandon Harris is a multi-instrumentalist from Fort Collins, CO looking to prepare musical nutrients for the soul! His musical journey started in Texas where he studied at the University of North Texas, then brought him to Berklee College of Music (Boston, MA), and has since taken him throughout the country. Of his passion for music, Harris says it helps him explore the subconscious mind and freely express his creativity. Though his degree is in jazz guitar, he also sings, plays saxophone, bass guitar, keyboard, percussion, and has played, performed, and recorded with Grammy nominated artists. Those who tune into the world of Brandon Harris and Meat and Potatoes will be served a variety of musical flavors your soul’s palette is sure to appreciate. Harris is the mastermind behind the project, Meat and Potatoes.</t>
  </si>
  <si>
    <t>Taylor Shae is an award-winning singer-songwriter born and raised in Colorado. Taylor’s bluesy sound “mixes old soul lyrics with bright vocals and a high-energy delivery for a fresh take on the Americana genre.” (303 Magazine, 2019). You can catch the other half of the duo, RD, playing with a rebellious style on the bass, acoustic, or electric guitars. Together, the duo has played at Colorado venues and festivals since 2016, grabbing the attention of any passerby willing to give into the urge to tap their feet. Few songwriters can claim the release of three albums by the age of 18, but Taylor’s drive is evident in her latest release “High Stakes” in April 2019.</t>
  </si>
  <si>
    <t>We believe that music is a powerful thing and that song lyrics can get stuck in your head and become mantras, affirmations, and beliefs that end up affecting your life in one way or another. Since your subconscious mind is driving the ship of your life, we've made it our mission to supply you with positive, uplifting songs to inspire you to live your dreams and support you on your journey to health, wealth, love, and happiness. </t>
  </si>
  <si>
    <t>weareforests is the space inside your living room where you feel cozy. Where the weight of the world is suspended for just a moment, and you are yourself. Not just the self that you show everyone, but the spaces so vulnerable they may even hurt. The weight and noticing of right now.&lt;br&gt;In 2020, weareforests is any of the following expressions:&lt;br&gt;(1) The writing and musings of Corey Wright.&lt;br&gt;(2) The soft singing of duet Corey Wright and Alex Woodchek.&lt;br&gt;Or possibly ! &lt;br&gt;(3) The full bellied beast of accompanying Richie Dow (Drums) &amp;amp; Harrison Goodale (Upright Bass)&lt;br&gt;The hope is to create those living room spaces inside of you. Whether that be in your actual living room, or on a stage, we hope the conversation is as thin and clear as all our fragile beings can be sometimes.</t>
  </si>
  <si>
    <t>Twelve years after starting the indie-folk giants Paper Bird,  Sarah Anderson (vocals, trumpet) and Paul DeHaven (guitar, vocals) embark on their latest collaboration, Heavy Diamond Ring.  Drawing from ‘70s FM folk rock and their distinct brand of open-hearted songwriting, HDR harnesses their strong and proven partnership towards refreshing new heights.  Led by Andersons’ smooth-as-honey vocals and DeHavens’ rugged guitar chops the band also features knockout players Blake Stepan (bass, vocals), Mike Lang (keys, vocals) and Orion Tate (drums).  HDR has an all-American vintage sound that conjures visions of long road trips across vast scenery. Their sound is expansive with a commanding charm that will stir you, make you smile, tear you down, and lift you up. </t>
  </si>
  <si>
    <t xml:space="preserve">Dark + soulful Americana Rock, a traveler's wistful longing. Tales from desert dreams to sinners in the swamp, Florea is bittersweet honeyed venom. </t>
  </si>
  <si>
    <t>Plasma Canvas is a punk act based in Fort Collins, Colorado and comprised of the duo Adrienne Rae Ash (vocals, guitar) and Jude McCarron (drums, vocals). Originally formed in 2016, the act has quickly gained momentum in the Colorado rock and punk scene, including playing with Descendents at Mishawaka Amphitheatre and playing the main stage at Warped 2018 in Denver. Plasma Canvas is a hard-hitting, grinding, edgy experience known for a thrashing live show and a message of inclusivity and intersectionality that brings everyone together. The band is heavily influenced by myriad artists such as La Dispute, The Used, Misfits, Nirvana, PEARS, Iron Chic, Every Time I Die, A Giant Dog, Andrew W.K., Jeff Rosenstock, Against Me!, Underoath, '68, Jimmy Eat World, Descendents, My Chemical Romance, FIDLAR, White Reaper, The Darkness, Foxy Shazam, Metallica, Converge, Sick Of It All, Sunny Day Real Estate, Mastodon and Queen. </t>
  </si>
  <si>
    <t>Shuck Wagon is a hard driving tribute to the old styles of Bluegrass with a modern flair. Composed of Taylor Shuck (upright bass), Chris Weist (mandolin), Aaron McCloskey (banjo) and Chris Zink (dobro) of Wood Belly and Rob Blackburn (guitar) of Mason Street, they are seasoned and steeped in the genre while bringing their fresh ideas to the table making it an original take on Rocky Mountain Bluegrass. </t>
  </si>
  <si>
    <t>At the tender age of 17, Liz began her professional career as singer in her hometown of New Orleans while attending the University of New Orleans. She began writing and recording original music shortly afterwards utilizing the inspiration of jazz, blues, folk, gospel, R&amp;amp;B, Dixieland, funk, and parade music. Liz embraced the diversity of her musical and creative upbringing and transformed those into her own eclectic style of music.&lt;br&gt;Liz moved to Fort Collins in December of 1987 and found an enthusiastic audience in the region.  KBCO picked up on the growing interest in her music and included her song, “Don’t Worry” on the 2nd Live from Studio C recording.&lt;br&gt;Liz has released three CDs of her original music and is included on several other artists’ CDs as a guest performer. She has performed at the New Orleans Jazz and Heritage Festival and the French Quarter Festival as well as Lyons Folks Festival, Winter Park Music Festival, Telluride Jazz Festival, New West Fest, and Kerrville Folk Festival among others.  &lt;br&gt;Over the course of her career, Liz has toured extensively in the US and has shared the stage with many of her musical heroes including the subdudes, Emmylou Harris, Ruthie Foster, Dave Mason, and Bela Fleck and the Flecktones. Liz moved to Nashville in 2006 and during that time wrote and performed in the trio Faces of Eve with Rebecca Folsom and Celeste Krenz.&lt;br&gt;Liz returned to Fort Collins in 2008 and continued to perform with her band as well as solo/duo/trio performances.  In 2014, Liz joined Boston based folk artist, Catie Curtis on her CD release tour across the US where she accompanied Catie on cajon and harmony vocals as well as playing several of her own songs. Liz loves to write, record, and perform and will continue to do so until she is no longer physically able.&lt;br&gt;In addition to her music, Liz is devoted to serving her community and world. She volunteers much of her time and talent to organizations that support and protect women and children as well as Equal Rights Organizations.&lt;br&gt;In October 2015 Liz released her 4th CD, Welcome Back.  The new CD was co produced by Liz and Loveland CO based guitarist/producer/enginner, Dave Beegle and features performances by Bryon Holley on all things drum, percussion and backing vocal; Eric Moon on piano, Hammond B3, accordion, John Magnie (subdudes) on backing vocal and accordion, Steve Amedee (subdudes) backing vocal, Tommy Malone (subdudes) electric and slide guitar, Dave Beegle on guitars, Marty Rein, Michael Olson and Tim Cook (subdudes) holding down the bass duties; Glenn Taylor on pedal steel; Cary Morin on backing vocals; and more! </t>
  </si>
  <si>
    <t>Northern Colorado artist Bevin Luna’s guitar- and gut-driven songs package sly intelligence inside a rough-and-rugged sound. Fronting a formidable four-piece band that combines heavy riffs and grunge-inspired arrangements with hints of country and folk, Bevin concocts a versatile style. Her two studio albums pack short punches of grunge-influenced rock. Her songs sound like a mashup of the Pretenders and the Runaways being performed by the Heartless Bastards and Mudhoney. However, her live shows might include at least as much country, folk or soul as roots rock. The diversity of sounds reflects the diversity in her background.</t>
  </si>
  <si>
    <t>Unified diversity, the name really says it all. They are a band made up of people from different backgrounds who love to come together and create. The group's focus is fusing different styles of music, and songs from multiple cultures. Originally separate pieces of music, two songs become one work of art. Just as these musicians believe  people are strengthened, encouraged and experience growth from spending time around those who are different than them, they understand that music can experience great things from forming relationships across contrasting genres and sounds. </t>
  </si>
  <si>
    <t>The Guerrilla Fanfare Brass Band (or simply Guerrilla Fanfare or GuFa) brings New Orleans style funk to Northern Colorado. GuFa is composed of some of the finest and rowdiest horn players and percussionists in Northern Colorado, and performs hard-hitting funk, New Orleans Second Line style, fiery originals, and raucous arrangements of modern pop hits. GuFa always gets the crowd up and dancing to their relentlessly energetic grooves.&lt;br&gt;Guerrilla Fanfare has performed extensively at venues, private and public events, and festivals such as the ARISE Music Festival and New West Fest in Colorado. They have been invited to perform at Honk Fest West in Seattle in 2016, 2017 and 2018 and HONK!TX in 2017. In 2017, Guerrilla Fanfare won the ARISE Music Festival “Rock the Scene” contest, effectively winning an audition to perform at the festival where they have performed as well in 2018 and 2019.  Guerrilla Fanfare also has two Denver Westword Music Awards in the Brass Band category for both 2018 and 2019</t>
  </si>
  <si>
    <t>The Roctors are a merry band of doctors from Northern Colorado. Comprised of four medical doctors and a doctor of the law (an attorney), they play cover songs from the 1970’s through today’s music.</t>
  </si>
  <si>
    <t>Home Fried Boogaloo serves up funk flavored with Jazz, Soul, R&amp;amp;B, Boogaloo, and Go Go from their home base in Fort Collins, Colorado. Since 2014 the band has played some of Northern Colorado’s premier venues including the Aggie Theatre, Cervantes Masterpiece Ballroom, Hodi’s Half Note, and the Mishawaka Amphitheatre and have shared the stage with national touring acts such as Fishbone, Robert Randolph and the Family Band, Goose, Bonerama, and Honey Island Swamp Band.</t>
  </si>
  <si>
    <t>The Aggregates started in 2010 from a collective of talented musicians looking to fill a missing genre.  Made up of saxophones, flute, keyboards, guitar, bass, drums, and vocals, this five-piece plays an assortment of danceable originals with tasteful lyrics that engage the audience like no other.  Their sound is best described as a mix of Greyboy All-Stars with Soulive and a sprinkling of Lettuce and Motet.  The sets consist of originals and some covers with vocals mixed in around attention-grabbing instrumentals.</t>
  </si>
  <si>
    <t>Cass Clayton is thrilled to be part of the music community in Colorado and exudes that passion and energy in every performance. She has made her way into the hearts of music lovers everywhere with her evocative lyrics and smoky 3-octave vocal range, as well as soulful slide guitar playing. Cass Clayton Band is the culmination of a song-writing and composing collaboration with guitar virtuoso, Taylor Scott, that led to a new album in 2018 with another one on the way in 2019. Their combined influences of rock, funk, soul, gospel and blues combine in a new way with plenty of inventive sounds and unexpected twists. They are known for filling the dance floor wherever they may be.&lt;br&gt;Cass was recently voted as one of the top three vocalists and top three slide guitar players in Colorado (CO Blues Society Members' Choice Awards, 2017). CCB has been featured on radio stations and magazines worldwide, including FoCo’s own KRFC Live at Lunch show in Nov., 2018.  &lt;br&gt;She has been lead vocalist and slide player for multiple bands and is currently front woman for CC and the Riders as well as Cass Clayton Band. The band is composed of some of Colorado's top musicians, as well as special musical guests whenever possible to keep things fun!&lt;br&gt;</t>
  </si>
  <si>
    <t>Bran Schneider is a thirteen-year-old singer, song-writer, and guitarist who loves performing fast, intricate, metal solos… and the occasional acoustic rock song. Influenced by modern metal bands like Black Veil Brides, Asking Alexandria, and Bring Me the Horizon, Bran brings intense energy to his shows and gets the audience moving and screaming (in a good way).&lt;br&gt;Bran was the second place winner in the 2019 Simply Talented competition (sponsored by Team Wellness and Prevention). He was nominated for Fort Collins Musicians Association's 2020 Peer Award in the Young Musicians category. &lt;br&gt;Bran plays guitar for several Polaris School alternative and rock bands. He also formed the metal band AF2 with drummer Parker Goshey and bassist/guitarist/singer Henry LeMasurier.    &lt;br&gt;Bran has performed as part of FoCoMX, and at awesome venues like Washington’s, The Swing Station, the Museum of Discovery, The Hilton, and The Lagoon Concert series.</t>
  </si>
  <si>
    <t>2MX2 is a Latin Pop/Hip Hop group out of Colorado. They are well known for their modern renditions of traditional Latin music as well as their focus on political topics such as immigration, health, education reform, and other important matters of our times. The band consists of members Owen Trujillo who was born in Zacatecas Mexico, and Denver natives, Juice ET Hugo, Lolita &amp;amp; DMD. All four members are bilingual emcees with a passion for making music that transcends our ancestors into our generation in 2018. Although both emcees have had their own unique struggles, they are not afraid to share their experiences with their listeners.</t>
  </si>
  <si>
    <t>Established in late 2013, Kind Dub brings a unique voice to Colorado independent music. Through a relentless work ethic, and undeniable dedication to making impactful music accompanied by powerful live performances, Kind Dub encompasses much more than music. Kind Dub always goes the extra mile to assist fellow artists with their creative agency, helping two independent Colorado labels win recent music video awards. Kind Dub continues to evolve their recording studio in Fort Collins, as well as specialize in digital media and video production with their headquarters at The Music District. In 2017 they established the Colorado Come Up, a movement to build community through hip hop and began curating an annual event with The Mishawaka Amphitheatre dubbed Hip Hop On The Hillside. This is Kind Dub’s biggest production and performance taking place annually each summer. Kind Dub enjoys their live performances most to connect with new and old audiences, playing more than 20 festivals and closing in on 200 live shows, including almost two dozen out-of-state venues spanning from New York to California. They self-produce a one-of-a-kind sound combined with powerful thought-provoking lyrics, which keeps the crowd groovin’ &amp;amp; moving towards a better tomorrow. Kind Dub has earned stages with some of their favorite national touring artists including People Under The Stairs, Hieroglyphics, Chali 2na, Living Legends, Zion-I, Grouch &amp;amp; Eligh, Murs, Arrested Development, Pharoahe Monch, Bone Thugs &amp;amp; Harmony, Immortal Technique, Nappy Roots, Rhymesayers, Masta Ace and many more. Kind Dub plans to pursue new festivals, explore untapped markets, and see more cross-country touring in 2020. Kind Dub is honored to have performed at many of Colorado’s iconic venues including Red Rocks Amphitheatre, The Mishawaka, Fillmore Auditorium, Belly Up Aspen, Aggie Theatre, Levitt Pavilion, Cervantes’ Masterpiece,  The Fox Theatre, Animas City Theatre and The Black Sheep to name a few. Kind Dub is set to release a variety of new music and videos in 2020! Check out KD’s newest singles on all streaming platforms and visit their website for all the latest videos, merch and news.</t>
  </si>
  <si>
    <t>Senorita Sometimes front woman (Stacy Sevelin) grew up seeing No Doubt in both Los Angeles and Orange County, CA. Gwen Stefani was one of her favorite female singers. It dawned on her that she should try to start up a No Doubt tribute band in Fort Collins. She then quickly begged her bandmates Menyus Borocz (Wire Faces) and Sean Speer (Stella Luce) to play a No Doubt tribute set for Halloween at Surfside7 in 2017. Both miraculously agreed. Stacy then asked Craig Powell to play bass for the show (he was not in Señorita Sometimes at this time). After the successful and fun show, Craig soon joined the band as full-time bass player! Cassie Cowan joined Señorita Sometimes in late 2018 and plays keys/backup vocals in No Doubt About It!</t>
  </si>
  <si>
    <t>pep squad formed in 2008 as a direct protest against the overpopulation of pretentious art rock bands. its singular mission: to get booties shaking on the dance floor. a bored and hungry scene, desperate to get drunk and laid, immediately latched on to this new sound and took to the dance floors like rabid, flailing jackals. then the band kept breaking up and reforming with new members, because (let's face it) shitfaced hedonists have trouble keeping bands together. fast forward several years, and pep*squad is older, uglier and less drunk, if none the more wise. upon waking up bored one particularly humid tuesday afternoon, pep*squad became consumed with a burning question: do the kids still dance?</t>
  </si>
  <si>
    <t>A 15+ year veteran of DJing and performing, expect a bit of the familiar and a bit of the underground when Jimeni is on the turntables. Big bass, catchy synths,and technical scratches will be in every set as this turntablist moves through both classic and contemporary vinyl records.</t>
  </si>
  <si>
    <t>Lorna's Swingset is a gypsy jazz trio in Fort Collins! We play Django Reinhardt tunes and more with two guitars, vocals and woodwinds. </t>
  </si>
  <si>
    <t>Serious music that is a ton of fun...  Awarded Five Star Highly Commended ratings by the 2019 UK Songwriting Contest for their compositions, as well as being a finalist in the 2018 John Lennon Songwriting Contest for their song “One Provision”, Big Brooklyn’s original compositions, as well as their adaptations of klezmer, jazz, and rock standards, captivate audiences with a unique depth of passion in expressive melodies and harmonies, touching on on the inseparable exultation and pathos of the klezmer sound, all interwoven over a fabric of jazz and groove.  Bridging jazz, klezmer, rock, and groove, this five-piece group carries a progressive yet inviting presence, exploring beautiful melodies while defining new boundaries.&lt;br&gt;Big Brooklyn was formed in 2014 by Willie and Melody Dornfeld.  Having both been involved in music for a long time, they wanted to create a group where they took freedom to write music they love, that spoke to their hearts, that was passionate and all-out, and which brought together different styles in which they had been immersed.  Melody Dornfeld began classical music studies at a young age, studying with Dr. Ramon Kireilis, principal clarinetist of the Colorado Springs Symphony Orchestra, and later the esteemed and highly-recorded Andrew Marriner, principal clarinetist of the London Symphony Orchestra and of The Academy of St. Martin in the Field.  In high school she took first place in the Colorado Springs Youth Symphony Young Artists’ Competition, being noted by the Colorado Springs Gazette for “the depth of emotion” with which she played. Her love of music continued to flourish at the University of Denver’s Lamont School of Music where she first met Willie and took first place in the Lamont Honors Competition, performing as a soloist with the Lamont Symphony Orchestra.  She was also awarded the Lamont School of Music’s “Junior Recital of the Year” award, was named the University of Denver’s 2000-2001 Presser Scholar as the outstanding junior musician of the year, and graduated as the University of Denver’s Most Outstanding Senior in Performance.  While her classical studies expanded and enhanced her technical skills, Melody yearned for another level of freedom of expression and creativity.  She began studying jazz improvisation at Lamont with Lynn Baker.  During her junior year she attended a klezmer performance given by a clarinetist and made a soul-connection.  Feeling an instant and providential connection, she undertook a Partners In Scholarship Research Project titled “The Art of Klezmer Music” where she travelled internationally, attended camps, and studied with internationally renowned klezmer and jazz clarinetist, David Krakauer.&lt;br&gt;Music has always been a magnet for Willie Dornfeld.  He studied with New England’s in-demand drummer Ric Hadad and spent countless hours of time in deep connection practicing, performing, and venturing through rock, blues, and funk with some his favorite buddies in early years. While resonating with rock and blues, he was also growing in his love of and skills in jazz.  Willie headed to Colorado and studied with Mike Marlier, Paul Romaine, and John Kinzie earning his Bachelor of Music degree in Jazz Studies Performance from the University of Denver.  Willie has played in numerous venues and theatres throughout Colorado, traveling up and down the front range, playing in mountain ski towns, and logging studio time.&lt;br&gt;Big Brooklyn is named after a cliff on an inactive granite quarry in Branford where Willie and his friends spent many hours swimming while growing up.  And, yes, it was big!  The Colorado-based band began to take shape as Willie and Melody were joined by other fantastic musicians.  Tenor sax player Luke Soasey joined them first, an amazing student of sax, well-versed in jazz, and an active performer.  Luke studied with many teachers, including John Gross, Rob Scheps, Charley Gray, Darrell Grant, Allan Jones, Bob Mover, David Valdez, David Friesen, Stefon Harris, among others.  Aaron Summerfield joined next, a masterful guitarist, comfortable in any genre, from playing a sweet ballad to soloing in free and chaotic sections, and able to play passionately while instantly technically navigating the simple and the complex.  Aaron earned his Masters of Music degree at the University of Denver where he was the jazz department’s “Outstanding Graduate Student.”  Aaron is a full-time active performer, composer, and college music educator in Denver, Colorado.  Finally, Jo Asker joined the group on bass.  Jo earned his Master of Music in double bass performance from Colorado State University and performs widely in the classical and jazz worlds with such groups as the Erik Bowen Trio, the Twirling Zucchini Trio, the Mood Elevators, the Modern Art Duo, the Palouse Choral Society Festival Orchestra, the Idaho Bach Festival Orchestra, the Mood Elevators, the Twirling Zucchini Trio, Mark Sloniker, and many more.  Jo is also a music educator, teaching double bass at two different colleges.&lt;br&gt;While thriving in live performance, Big Brooklyn released their first album, Purpose,this year, having the opportunity to work with Denver’s master recording engineer, Colin Bricker at Mighty Fine Productions, who has also recorded artists such as Ron Miles, Brian Blade, Bill Frisell, and Dave Liebman.  Their music has been well-received.&lt;br&gt;“Serious talent in an eclectic and unique package.”  -Avogadro’s Number, Live Music Venue&lt;br&gt;“With a sound that laughs and sobs at the same time, Dornfeld on clarinet is a master of nuance. Her reed is her tongue, joy is her language and this CD as a collaboration of these outstanding musicians is a supernova.” –Debbie Burke, Jazz Author/Journalist&lt;br&gt;“The clarinet is used incredibly well, and both hits notes spot on and deliberately slinks up to them, showing very different techniques and lip control, adding a slightly laid back feel. “Lazy Environment” is worth many listens for Melody Dornfield’s [sic] clarinet playing, let alone the rest of Big Brooklyn. Sumptuous.” –Sammy Stein, Jazz Reviewer, Something Else Reviews&lt;br&gt;</t>
  </si>
  <si>
    <t>Audio Flora is an electronic music producer and digital visual artist from Fort Collins.  Audio Flora's signature sound is grooving, melodic, and jazzy instrumentals layered over four-to-the-floor house and downtempo beats.</t>
  </si>
  <si>
    <t>Colorado Swing performs an exciting variety of great music including classic Big Band Era, Las Vegas show, and Broadway show standards as well as popular music arrangements from contemporary artists. We can tailor the music for your wedding, summer festival, dance, party or special event to include, swing, blues, speakeasy jazz, roaring 20s, ballroom dance and popular music to your liking.</t>
  </si>
  <si>
    <t>Justin Roth is a nationally touring singer/songwriter and fingerstyle acoustic guitarist who combines an artful blend of hooks laid on a bed of brilliantly inventive guitar technique, bridging contemporary and indie/alt folk. He has toured with John Gorka and opened for some of the finest singer/songwriters, including Shawn Colvin, Martin Sexton, Darrell Scott, and David Wilcox. His guitar playing has earned him shared stages with some of the greatest fingerstyle players of today, such as Tommy Emmanuel, Andy McKee, and Pat Donohue. Roth's fan-funded fourth solo album, Now You Know, was voted as one of the Top 100 Folk Albums of 2011. Fans of Leo Kottke or Michael Hedges will find themselves right at home with [Roth's] intricate guitar work...beautifully written lyrics. - San Francisco Art Magazine</t>
  </si>
  <si>
    <t>LAZER METALSTEP FROM THE FUTURE</t>
  </si>
  <si>
    <t>Tim borrowed his little sister's guitar when he was 16 and played it until it broke three weeks later. Fortunately, he was already a fully-hooked songwriter. &lt;br&gt;Since then, the Colorado songwriter has released three full-length records (Boomerang, Time for Change, Shape Shifter), two EPs (Wind-Up Toy, Any Song), and three singles (Dream a Better Way, December Days, Anything's Possible). His music has been featured in dozens of television shows (90210, The Lying Game, One Tree Hill), a handful of trailers, ads, movies (Blue Lagoon, I Hate Valentines Day) and in Whole Foods' Download for a Difference campaign. &lt;br&gt;He's performed for the People's Fair, Taste of Fort Collins, FOCOMX, Steamboat Wine Festival, and many venues across the state. When he's not playing, you'll find him in his garden. &lt;br&gt;</t>
  </si>
  <si>
    <t>Fancy Bits has a style that is approachable for every music lover, so don't be afraid to tear up the dance floor or succumb to their hypnotic harmonies. Enjoy their genre-bending originals that range from power reclamation to rising from the ashes. With cajon driven beats and a gorgeous blend of rhythmic guitar and sultry keys, this trio of lovely ladies is sure to bring out your inner fancy. </t>
  </si>
  <si>
    <t>Since Pandas &amp;amp; People’s debut in 2013, the Colorado-based band has found themselves attracting the attention of famed artists, diehard fans, and national radio. With a unique sound blending traditional folk and hook laden songwriting, P&amp;amp;P’s recorded material continues to become more eclectic with each release. &lt;br&gt;Their recently released album, “Out to Sea” showcases a new venture into a realm of traditional folk bridged with alternative rock, crafting an earnest and personal blend of sound, with gripping Mandolin melodies, moving lyrics and edgy rhythms sections. Only weeks after it’s release, “Out to Sea” charted in the NACC top 200 charts nationally, receiving regular airplay across the country from both college and commercial radio - subsequently leading to single’s “Find You” and “On My Way” breaking into the top 10 Shazam charts in the Denver-Metro area.&lt;br&gt;In recent years, the band has received several accolades, including being named “Audience Favorite” in KTCL’s Hometown for the Holiday’s competition and a two-time winner of “Best Folk Band” in 2016 and “Best Americana Act” in 2017 by Colorado’s renowned Westword Magazine. &lt;br&gt;Sharing the stage with well-known acts like Twenty One Pilots, The Doobie Brothers, Nitty Gritty Dirt Band, Leftover Salmon, Judah &amp;amp; the Lion and many more, Pandas &amp;amp; People are no strangers to a large audience. As a whole, the band continues to thrive not only in the Colorado music scene, but all over the country, and they are set to release new music in the spring of 2020.&lt;br&gt;</t>
  </si>
  <si>
    <t>A prolific songwriter and performer whose past projects run the gamut from country-punk (The Jack Trades) to bluegrass gypsy folk (The River Arkansas). Clark’s alter ego as one-fifth of the popular Pueblo Americana outfit The Haunted Windchimes has seen him sharing stages with everyone from Ramblin’ Jack Elliott to Garrison Keillor, playing before a listening audience of 4 million on A Prairie Home Companion.</t>
  </si>
  <si>
    <t>The Nightshades formed in April 2018 as a Jazz/Rock/Soul Funk group. The band is comprised of six members, each bringing their own saucy flavor to the band. Devoted to shaking booties and breaking hearts, The Nightshades consists of Drums, Lead Guitar, Bass Guitar, Alto Saxophone, Keyboard, and a badass female vocalist.</t>
  </si>
  <si>
    <t>Graham Good &amp;amp; The Painters are a 7 piece force of positivity aiming to elevate the vibrational frequencies of love &amp;amp; hope in every room they step into. They've got Vocals, Guitars, Keys, Bass, Drums, Sax and Brass working in harmony to get your energy moving and body grooving! Graham is a songwriter out of Northern Colorado who teamed up with 6 Jazz Students from UNC to create a sound that screams excitement and good vibes only. The goal of the show is to smile so big that your face hurts after. Are you ready?</t>
  </si>
  <si>
    <t>Meadowlark Jivin’ started spreading its musical wings in 1997 when they recorded the first tracks that would end up on their 2000 release: ‘Have You Ever Seen Meadowlark Jivin’?” The band’s sound is a melting pot cooked up with a healthy helping of old school Nawlins funk, a dash of Steely Dan, a splash of roots reggae, a cup of hip-hop and a few tablespoons of Memphis soul. Founder Brian Hull has been the band’s principal songwriter since its beginnings. Hull began writing funky and soulful compositions in the early 1990's when he formed the band Ezra's Poundcake with Bill Elder, aka Leo Black of The Dynamites Featuring Charles Walker. Meadowlark Jivin has released three discs “Have You Ever Seen Meadowlark Jivin” (2000) and “It’s the Groove” (2003) and their third disc “Soul Connection,” released in 2013.</t>
  </si>
  <si>
    <t>Rooted at the river's edge, The Crack Willows bring earth, water, and wind in swirling heart-rhythms and soul-stirring melodies. With Crispy's fire, an alchemical transformation births musical medicine for a hungry world. Grounded in American roots music, this eclectic troop brings accordion, flute, cello, and washboard together with banjo pluckin' and guitar strummin', all working together to hold and uplift honey-sweet harmonies. This is music to help you ground, grieve, and be grateful in this wild ride called life.</t>
  </si>
  <si>
    <t>The Wrecklunds are a Denver based bluegrass band that mixes classic harmonies and driving rhythms to create a sound that’s both unique and familiar. It’s the fruit of a friendship between the four members that spans almost 20 years, multiple bands, and many late night, whiskey infused picking parties. Over the years Bryan Eklund (guitar/vocals) Eric Drobny (bass/vocals) Mike Martin (fiddle) and Davis Vardaman (mandolin/vocals) have continued to play together and separately in different combinations and in various styles. Now they have joined forces again to form their newest project - a fun-filled, rollicking ensemble inspired by Bluegrass and country classics that combines groove, soul and experimentation. They’re a wreck of a good time!</t>
  </si>
  <si>
    <t>From the hot fire comes The Red Iron Push, the Dirty-Country-Blues band bringing all the soul and grit all the other bands wish they had. Serving the song and bringing wine to the weary, the authentic Red Iron Push is making their name known by shaking the status quo and bringing all the best of Country, Rock and Blues has to offer. Brandon Howard’s deep and rich vocal leans to the likeness of Stapleton fans, while Jack Stein’s dirty-melodic lead lines answer right back at him like a tin-can phone.</t>
  </si>
  <si>
    <t>Since 2000, post-songwriter/indie-grime-folk outfit Nadalands has created 13 EPs and a full-length LP. Fort Collins-based songwriter John Lindenbaum (The Lonelyhearts, Rust Belt Music, The Gryd) has played almost 120 shows from San Francisco to Brooklyn, opening for acts such as Deer Tick, DBUK, and Hurray for the Riff-Raff. Nadalands songs tell stories about societal collapse, prophetic clairvoyance, imperial decline, haunting nostalgia, volcanic apocalypse, and doomed romance. The All Souls’ Day EP will be released on January 17, 2020.</t>
  </si>
  <si>
    <t>The idea of digging your roots into a city, a hometown, a state can be of the utmost importance for some of us. It can be a dream, even, to accomplish such a thing. To be still. The generation-Xers or Zs, millennials or whoever, young people, old ones, kids, maybe some of them got it figured out. On the other side of the same coin, in the oncoming lane headed westward or northward or wherever in a camper-truck, there's a guy headed out of town. Gone.&lt;br&gt;Such is the ambulant, artful life and ever-changing times of American musician and songwriter, Wolf Van Elfmand. A guitarist and singer from Colorado, Van Elfmand today simultaneously carries on and re-invents the mythic-sized proportions of a traveling musician. Van Elfmand is undoubtedly a familiar looking, archetypal tall and dark figure from a version of the west, with musical DNA-patchwork comprised of a 50s/60s folk revival vocal vibrato, round and sturdy fingerstyle guitar picking with hands trying to figure what a Rocky Mountain-raised, less acrobatic Chet Atkins might have sounded like. Van Elfmand is also breathing new life into an American folk-country-blues musical artform that reflects his stories, triumphs, good days, losses, and tales of leaving, heading out. Musical notes and annotations on being, simply, gone.&lt;br&gt;Like many folks who trade in music, Van Elfmand's tale is not entirely built on themes of a bygone America. His original compositions and life story reflect something tailor-made and of no other time than now. His work is a product of a good sense of humor, a good heart, and his ability to ignore the omnipresent whispers from life asking him to be still.&lt;br&gt;Van Elfmand keeps moving, figuratively and literally, with feverish bouts of writing, recording, and touring. He's worn out acoustic guitars with divoted frets and faded bodies in Denver, Austin, New York, and just about any other city, town, or dive that you could dream up or find on a map. He further developed his electric guitar chops and songwriting prowess with an American roots group and Colorado favorite, Von Stomper, for the better part of three years. Now, Van Elmand has returned to performing primarily as a solo songster, embarking on lone-wolf tours or sharing stages across the U.S. with the likes of Pokey LaFarge, Charlie Parr, Dead Horses and Wayne Hancock, often alongside former bandmate Luke Callen.&lt;br&gt;Whether in a studio, Denver basement, or Chevrolet, you can find Van Elfmand today crunching the hours on the creation and growth of a variety of music-driven projects, including the preparation for his latest and unique release, Music For Minors: Ages 3 to 300. Set to release on January 1, 2020, Music for Minors is a collection of Van Elfmand-penned children's songs, along with a couple of old favorites, that challenges the young, young at heart, and anyone with a set of bored ears looking for a good turn of phrase, or a cowboy song about yoga or ice cream thieves.&lt;br&gt;</t>
  </si>
  <si>
    <t>It’s Matt Mahern and Constitution‘s ‘devil may care’ ease that makes crowds kick off their shoes and let loose. But it’s their warmth, honesty, and mastery of the Americana genre that pulls listeners in and keeps them there. Their sound draws from quintessential American traditions – country, folk, and rock – with a heavy dose of bluegrass to drive the point home. With the ability to entertain a late night crowd or a family-friendly daytime event, Constitution has charmed audiences at festivals such as FoCoMX, New West Fest, Taste of Fort Collins, Bark and Bluegrass Festival, and at the Mishawaka Amphitheater. Matt Mahern and Constitution formed in 2009. After the disbanding of the local favorite “Motorhome,” three of its members (Matt, Darren, and Ben) along with their friend and drummer (Pete) found a new musical home in Constitution. With Matt’s songwriting, they entertained audiences as a four-piece acoustic ensemble. Two years later, they released their first album “Wrestling with the Daylight”, which was the top-playing album on KRFC Radio in November 2011. A few months down the road, the band slightly altered their sound when Pete stepped away and Ansel stepped in on dobro. In recent days, the band has morphed into a conglomeration of various local artists. The songs are the same but the instruments and the players may change from show-to-show. You could catch a six-piece band, a solo act or a four-piece acoustic set. Below is a running list of musicians you might find on stage with Matt. You might not know what players you’ll see on stage but with Matt Mahern and Constitution, you can always expect a good old time.</t>
  </si>
  <si>
    <t>OrganOmatrOn is a musical collective comprised of Godzilla villains, monkey trainers, and Erector set enthusiasts.They enjoy making bleeps and blorps using antiquated electronic instruments, which the strange upright hominids referred to as human people call  MUSIC. For this special occasion, Ms. Devon Parker will join these weirdos, performing a program of deep soul and funk bangers that will crack your neck from nodding your dang head so vigorously. </t>
  </si>
  <si>
    <t>It’s rare for a band to have a dramatic artistic impact and dedicated fan base over two decades. However, the eight-member group 12 Cents for Marvin has done just that, all within the college town of Fort Collins, Colorado. Better known as “12 Cents” by their fans, the band consists of talented, finely-tuned members that each supply a distinctive spark to their musical machine.</t>
  </si>
  <si>
    <t>Comisar brings an eclectic blend of bass music and forward-thinking beats to any sound system. With his festival run all over the U.S. in 2019, and over 1 million streams across platforms, he is gearing up for the biggest year yet. Indulge yourself in this astonishingly original music and let Comisar guide you through the cosmos.</t>
  </si>
  <si>
    <t>With 20-plus years behind the decks, Branden “Bogzilla” O’Grady is a veteran when it comes to rocking stages. The turntablist and expert mixer delivers seamless blends and captures musical moments with a dynamic selection of trap, hip-hop, dub, and electronic flavors. Coming up in the 1990s, Bogzilla earned his stripes DJing raves and hip-hop house parties. In the 2 decades since, Bogzilla has played venues across Colorado and Wyoming, opening for Julian Benasis, DJ Michael 5000 Watts, Do or Die, and Kottonmouth Kings, Kyral x Banko, Jantsen,Wick-it the instigator, Amp live and Paul Anthony in the process. Running with the High Voltage Collective out of Denver, CO, Bogzilla moves crowds with finesse and authority on the wheels of steel.</t>
  </si>
  <si>
    <t>John Hunt, aka PANAMAA, brings a unique sound to Household Collective, slicing up Latin/Tribal Beats with an 80s-inspired Retro/Future Wave sound, and he’s already turning heads in his breakout year. He also doubles as Household’s Filmmaker, and runs an award-winning Film Company called Arcadian Pictures. Reigning from the East Coast, he lived in New York City and has covered events like Elements Music &amp;amp; Arts Festival, Lakewood, and Bang On! NYC.</t>
  </si>
  <si>
    <t>I have been DJing for 20 years. I first started in KCMO at various night clubs. I started DJing in Fort COllins in 2003. I ad currently DJing for the East Coast in Old Town. I have played at various Pride's in the area and in KCMO. I have played the Aspen Gay Ski Week. FOCOmx is one of my favorite festivals to play and have been involved for the last several years.</t>
  </si>
  <si>
    <t xml:space="preserve">Spinning music for the last 11 years, DJ CHANNELL has grown his reputation as a versatile open-format DJ capable of rocking any stage or crowd. His talents have aligned him with some of the biggest brands in the industry, such as Red Bull, X Games, GoPro Mountain Games Foam Wonderland and Global Dance Festival, one of Colorado's largest 3 day festivals bringing in more then 30,000 people over the course of one weekend. DJ CHANNELL has showcased his premier mixing and song selection on stages at Red Rocks, Beta Nightclub, 1stBank Center, and City Hall Amphitheater. Whether playing for massive crowds or intimate venues, DJ CHANNELL blends a number of genres to capture the ultimate musical vibe. As one-half of Basis Beats, DJ CHANNELL has shared the stage with Adventure Club, Butch Clancy, Afroman, Nappy Roots and Candyland, and as a solo act supported Cory Gunz, DJ Paul, DJ Strizzo, Chanel West Coast, and Sunspot Jones among many others. </t>
  </si>
  <si>
    <t>The Ugly Architect is the recording moniker of William S. Knudsen and a rotating cast of musicians. Based in Colorado, Knudsen extensively toured venues, festivals, and universities in North America as a performance poet before The Ugly Architect's formation in 2015. Combining a singer-songwriter aesthetic with an indie-rock ensemble, The Ugly Architect brings a lively sound to their debut EP, released in June of 2016.</t>
  </si>
  <si>
    <t>Examining existence, love, and even the mountains of Colorado. ‘Back From Nowhere,’ Alt-Funk-Ska-Rock septet Float Like A Buffalo’s first full length album reaches far into the places that have so wildly shaped it’s members and brings back a fun loving and raw sound that the band refuses to apologize for. &lt;br&gt;The groups roots stem from the state of Colorado. This theme is repeatedly called to throughout the album as the mythical ‘nowhere,’ ‘the place where I became a man’ and many more. Frontman, Cory Pearman and Percussionist, Garrett Achten formed the original incarnation of the band in Littleton, CO early in 2014. Later bringing aboard Bassist, Jason Clukies and Lead Guitarist, Evan Crabdree. After several rotating members, nearly two years later, the addition of Drummer, Phil Pleckham solidified the lineup for the time being. After enjoying local success for nearly a year and a half, the group then added Cory ‘Beef’ Meier (Trombone) and Luke Story (Saxophone, Trumpet) in early 2017, finalizing their lineup just as the recording process started for their rookie album. &lt;br&gt;Over a year in the making, ‘Back From Nowhere’ lays bare its songwriting and musicality in front of all else. Boasting a clean sound where nothing is hidden, each track guiding the listener through the concept of nowhere. “I think we all wanted to create something that could be listened to casually, but would encourage you to listen to the different layers.” Says Phil Pleckham, Drummer. “There’s a ton more going on the more you listen to it.” True to the test, the seven-piece band prompts solos from nearly every performer over the ten tracks and showcases the full sound the group’s live sets are known for. &lt;br&gt;</t>
  </si>
  <si>
    <t>Kid Astronaut and his band The Nebula are a group of time and dimension traveling musicians currently living on Earth as they rebuild their spaceship after it crashed through a portal back in 2015.&lt;br&gt;On Earth, they play shows and delight crowds with their engaging, high energy and captivating performances sure to enchant any audience universe-wide.&lt;br&gt;</t>
  </si>
  <si>
    <t>Nightlove is the retro pop solo project from Taylor MacNicholas. After MacNicholas' last project folded he decided it was time for a much needed change and quite a drastic one. That change being moving on from screaming his lungs out in a metal band to constructing nostalgic pop hits. The project debuted in 2017 with the anthem Alright, the song and video quickly garnered much attention in the local music scene, even scoring a top ten place in 93.3's annual Big Gig competition. Months later a second video was released for Still in Love, this song became a quick hit online and could also be heard on 93.3's Locals Only program regulartly. After the success of two singles Nightlove finished the year with this debut show, selling out the Marquis Theatre in the heart of downtown Denver. The live show boasts a large band dressed to the t, un-tamed energy and lots and lots of fog. With big plans for 2018, Nightlove plans on invading your head with his contagious hooks and melancoly words. </t>
  </si>
  <si>
    <t>On the 40th anniversary of the Clash's multi-genre 1979 double album, local Ft. Collins musicians play the masterpiece in its entirety. Featuring Bevin Luna, Jeff Finlin, Saja Butler, Joe Schicke and many more. </t>
  </si>
  <si>
    <t>Card Catalog is coming off their debut album, Push, which dropped April 26th 2019 at eTown Hall, and this Louisville rock band is hitting the ground running. “Given that we come from different musical backgrounds and experiences, it is exciting to know that we stumbled upon something special,” says lead singer Jenn Tatro. Card Catalog have been hitting the road playing festivals and shows since 2016 when their current lineup was finalized. Originating in Louisville, Colorado, the members have begun to gain a following around the Front Range as a result of their raw, eclectic and energetic live shows. “Part bluesy swagger, part folkie murmur, part full-on rock rage, Card Catalog serves up a spiky alternative” - Boulder Magazine (Winter/Spring 18-19).</t>
  </si>
  <si>
    <t>Upon the release of their debut studio single “Addiction” in April 2018, the alternative trio has been making their presence heard in their native state of Colorado, and they continue to expand their listening base through a friendly and confident grassroots campaign. They have since released their debut EP (October 2018), and an additional three singles from their forthcoming album, set for release in early 2020. Combining influences from Twenty One Pilots, Half•Alive, and AJR, the group creates a sound that is all their own. </t>
  </si>
  <si>
    <t>Badda Boom Brass Band infuses the soul of New Orleans street music into an eclectic mix of funk, hip hop, rock, pop and world music tunes! Started in Denver, Colorado in 2015, the group has built a reputation for bringing the party wherever they go, with their spectacular blend of in-your-face, upbeat dance music, great visuals and crowd participation!</t>
  </si>
  <si>
    <t>Roka Hueka (Row-Kah-Way-Kah) is Denver’s premier Latin Ska band. Born in 2014, its members originate from Mexico, El Salvador and the US. Roka Hueka’s music draws on influences such as Cumbia, Funk, Reggae, Soul, and traditional Ska.</t>
  </si>
  <si>
    <t xml:space="preserve">It’s been an adventurous year for your Swashbuckling Doctors.  Heroic, even. Homeric in scale, Beckettian in futility, Michael-Bay-ian in explosiveness.  All three conceits neatly wrapped up in our drummer’s station wagon. Picture the scene with me. There it still sits in my mind’s eye, majestic in its golden impotentness, a faint wisp of smoke curling delicately from its radiator into the clear mountain air, silent, still, waiting.  Calm. And the entire Swashbuckling Doctors backline standing proud and forlorn on the side of the road, living statuesque monuments of the last outpost of ska, scanning the horizon for that 4th wave they all said would come. Would that you could have seen them. </t>
  </si>
  <si>
    <t>Based in Fort Collins Colorado, Dave and The Gin Mill Gypsies play original music in the styles of Country Western / American Roots / Swing. The group was founded by David Wiatrolik in 2011, and recently released their second album, “Western Fusion” in the spring of 2017.</t>
  </si>
  <si>
    <t>Macy Warner is a 17 year old Singer Songwriter from the Loveland Colorado area. Macy plays the Baritone Ukulele, and incorporates her soulful voice, and somber lyrics together, to create unique and powerful songs. Macy started out playing at open mics that her mom forced her to go to, and later began hosting open mics at a local coffee shop in Loveland. Over time, Macy is overcoming her stage fright by opening for local bands, performing at her highschool events, and playing gigs with fellow musicians as often as she can. Macy has currently released an album, titled, “Apologies to Myself” with a lofi indie label out of Fort Collins, named, “Plotline Records”.  The album “Apologies to Myself” features a stripped down version of Macy’s first ever written songs, shining a light on several aspects of mental illness, through emotionally vunerable, and raw lyrics. Plotline Records was created in 2017 and is managed by current CSU student, Jesse Sanders. Macy and Jesse have been and recording music out of the basement of his house, but recently, Macy won Ity Ditys, “Best Original Song by a Female Songwriter Challenge”, and is now working with the company to professionally produce and release her first single of the new year. As Macy works to find her voice through her music, she hopes that her songs will be able to touch people in a way that can help them heal, and grow. </t>
  </si>
  <si>
    <t>Needle &amp;amp; Thread are Ella and Maddy Zuellig, a banjo guitar playing singing sister duo from Fort Collins, Colorado. Surrounded by traditional music since birth, they perform old ballads and songs from early American music. At age thirteen, they are keeping the tradition alive by learning from source recordings and directly from modern day performers such as Alice Gerrard, KC Groves, and Clara Delfina. Their sister harmonies and authentic style will take you back to times past. Learn more about Needle &amp;amp; Thread and upcoming shows at https://www.facebook.com/needleandthreadmusic/</t>
  </si>
  <si>
    <t>&amp;lt;p&amp;gt;Fatty Jenkins moved to Fort Collins in 2002 and has since played Front Range venues and festivals with many local musicians, making friends along the way. &amp;amp;nbsp;Priding themselves on their musicanship, harmonies, and souful music, Fatty Jenkins is coming back together to play FocoMx2020. &amp;amp;nbsp;Fatty Jenkins combines reggae, rock, and world music to create an eclectic yet dancable groove. &amp;amp;nbsp;&amp;lt;/p&amp;gt;</t>
  </si>
  <si>
    <t>Second Choice Seven is a also known as Choice City Seven.  We are a veteran crew of musicians that love playing and performing together and for our friends and family old and new.  Our music universe includes members of 12 Cents for Marvin, Salsa Forte, Fatty Jenkins, and The Retakes.  We LOVE playing FocoMX!  </t>
  </si>
  <si>
    <t>EQC has been around these parts for a loooonnnggg time. We're comprised of fellas who have played for such FTC greats as Head for The Hills, The Holler, Delicious Hot Dogs, Zydeco Zombies, Bourbon Toothpaste, and many more. Come get to know us, chances are you already do.</t>
  </si>
  <si>
    <t>1. ginger whale (noun): an overweight beached, red haired unisex being, responsible for certain natural disasters like the earthquakes in haiti and katrina. Known only to emerge to feed or mate. Ginger Whale is the musical fusion of Matt Mahern (of Motorhome and Constitution) and Jason Downing (front man of the local favorite Musketeer Gripweed). Bringing their fiery leo manes, clever lyrics, and amazing vocals and guitar skills to the stage, these two put on an acoustic show like you've never seen.&lt;br&gt;The band name is half obvious. Ginger is because they both have red hair. Whale stems from the sounds the audience makes instead of clapping. It's kind of like uuuuhhhhhhhhhhhrrrrrruuuuaaa! Or something like that. We're basically just two guitars and whatever else you can make noise with, the Rev said. We have a lot of good skills. It's easy for both of us. He plays I sing, I play he sings. Fans can expect all the mystique of a Chriss Angel show without all of the make up.&lt;br&gt;</t>
  </si>
  <si>
    <t>Forming in the winter of 2016 in Portland, OR, Glasghote brings loud sludge filled riffs to any live show. Glasghote signed with Doom Stew Records in the spring of 2017 to release their debut full length 'Rite of the Siren.' After a successful debut release, Glasghote entered the studio with Billy Anderson (Sleep/Melvins/Acid King) for their second release 'Godhead' </t>
  </si>
  <si>
    <t>Sinister Pig is a punk band from occupied northern Colorado. Our sonic inflluences range from early hardcore to sludge metal to crust punk to grind core. Our lyrics are politically charged and inspired by lived experiences of existance and resistance. </t>
  </si>
  <si>
    <t>Thirteen Nails is a prime time rock band extravaganza who calls Fort Collins, CO home. Even though Ft. Collins may be home the band is no stranger to the road. Having headlined tours, to opening for an impressive amount of acts like John 5 &amp;amp; The Creatures, Mushroomhead, Dope, THC, Pop Evil and many many others, the band brings a big show no matter the stage. Blending many styles and influences from heavy metal to hardcore punk with a B movie vibe Thirteen Nails keeps you guessing of what could be next. </t>
  </si>
  <si>
    <t>LIVE METAL, DIE THRASHING. TENATIVE is a power trio melding various elements of the metal genre into a molten core. Based out of northern Colorado TENATIVE has steadily been making their in mark throughout the region with explosive live shows.</t>
  </si>
  <si>
    <t>With roots reaching back more than a decade, the Fort Collins, CO trio, Attack on Venus boasts the nucleus of two local music veterans and one well traveled addition. &lt;br&gt;When you hear the songs that this band has released, as a listener, you can’t help but feel the range of emotion in the music. The sound is raw, heavily alternative, but with a current twist.&lt;br&gt;Attack on Venus is a band that can deliver in the studio as well as throttle an audience with a high energy live show. This band of friends is always writing new material, constantly pushing each other to make that next step an easier one to take. &lt;br&gt;</t>
  </si>
  <si>
    <t>Started in a colorful, cozy Fort Collins basement in 2018 by singer/songwriter Luke Peters on guitar/vocals and Nikki Flint on drums, Smelling Melons is an indie surf rock trio with a fun and energetic live show. </t>
  </si>
  <si>
    <t xml:space="preserve">Ty and Kim met in 2011 and rapidly fell in love through music. After moving to Hawaii and playing in a blues rock band for several years, the duo moved back to mainland USA and traveled the contiguous 48 in search of a new home and a place to begin pursuing their musical dreams. On the long journey to Colorado in a beat up camper van, The Kity Project was born, initially with just Kim and Tyler. It has since evolved and now manifests as a four piece ensemble. </t>
  </si>
  <si>
    <t>King Crawdad instills emotion, sincerity, and feeling into our rock and roll music. We perform with intense effort and energy at all times. We leave every inch of ourselves on stage after each performance. We provide a unique blend of garage rock, punk rock, and alternative rock that energizes listeners. We use heartfelt and emotional lyrics to express our sound and to try to provide a raw and real musical experience.</t>
  </si>
  <si>
    <t>This project was created to spread latin reggae rhythms and its movement throughout North America and to give voice to people who are energized by this music. It is a multi-country, multicultural sound made by musicians who are in a continuous search for experiences to create spiritual, revolutionary music with the intent of creating something positive.</t>
  </si>
  <si>
    <t>Indigenous Peoples (IP) is a 90's style hip hop group from Colorado with rapid fire lyrics and smooth harmonies. I.P. has performed all over the country over the last decade. I.P.'s live show is packed with high energy and crowd interaction.</t>
  </si>
  <si>
    <t>Nada Vision - The new Colorado Rap Duo includes veteran artists &amp;amp; rap battle champions Type1ne &amp;amp; Alex Knox. </t>
  </si>
  <si>
    <t>Nick Sanville combines heavily conceptualized writing with emotional raw music. From technical application to a highly stimulating and egaging live show, Nick prides himself on bringing something to the table for everyone to enjoy. 2019 was a year focused on growing and cultivating the local HipHop scene, with the launch of the monthly showcase and open mic CO-OP. 2020 stands to be a year of inclusive growth for anyone looking to participate in the Fort Collins HipHop community! Founding member of The Bad Neighborhood and one half of Genetic Concepts.</t>
  </si>
  <si>
    <t>SF1 is an accomplished emcee, drummer, music producer, songwriter dancer, actor and Radio Personality. He is a Berklee College of Music alumni and Grammy Award considered artist that hails from Denver, Colorado. When performing live, a skilled ensemble of talented musicians, “The Crew” accompanies him on stage. Receiving many accolades, including three Westword Magazine Music Awards in the hip-hop category, SF1 and The Crew are the first and only hip-hop act to play major league baseball’s Coors Field. His singles “Autopilot”, “Rhapsody”, “Ride” and most recently “Honest” have received airplay with iHeart Radio Stations. SF1 has shared stages with the likes of national recording artist, Jake Miller, Jack and Jack, Robert Delong, Jurassic 5, Big Data, Lupe Fiasco and the legendary KRS-One. A hip-hop artist that refuses to be put in a box. His genuine love for music instrumentation is evident in his ability to effortlessly infuse jazz, Afro-Cuban, middle eastern, pop and rock within his energetic sound and compelling live performances.</t>
  </si>
  <si>
    <t>Audible is a Colorado Springs based 5-piece band intent on raising the bar for Colorado hip-hop - the group is equally well suited sharing the stage with the likes of Murs and Warren G or Robert Randolph and everything in between.  </t>
  </si>
  <si>
    <t>Post Paradise delivers an indie rock sound that captivates the audience. Nick Duarte’s dynamic vocals and cutting guitar combine with the depth and beauty of Amy Morgan’s cello for a sonic experience unlike anything else. Ranging from hard and driving to spacey and ambient, their unique sound is anchored by their rhythm section featuring Brian Zeiger on bass guitar and Ed Ziehm on drums. </t>
  </si>
  <si>
    <t>The Velveteers are an American Rock trio from Denver, Colorado that is the epiphany of punk with the aggressive sound and grungy wisdom that transcends through 21 year old guitarist and lead singer Demi Demitro and her two drummers. Through fuzzed out guitar riffs and thunderous drums they lure their audience with vibes that come right out of a classic horror flick, the band is often compared to the likes of The Stooges, T.REX, and Led Zeppelin. In 2018 the band released their self -titled debut EP and have since been busy on the road touring. The Velveteers have supported bands such as Julian Casablancas and The Voidz, Deap Vally, Chicano Batman, and CFM to name a few. Most recently The Velveteers completed their first UK headlining tour after previously supporting Deap Vally in the UK back in 2016. The Velveteers are currently getting ready to record their first LP in 2019.  </t>
  </si>
  <si>
    <t>Fort Collins alternative folk-rock trio Whippoorwill – Alysia Kraft (guitar, vocals), Staci Foster (guitar, banjo, harmonica, vocals), and Tobias Bank (drums, vocals) – released their much-anticipated full-length debut, “The Nature of Storms” on November 15, 2019. Produced by J.Tom Hnatow (Horse Feathers, Vandaveer) and mixed by Duane Lundy (Jim James, Ringo Starr) at Lexington, KY's Shangri-La Studio, the album is the product of two years touring the American west honing a sound both expansive and raw, rootsy and otherworldly, and always landing in the grittier ‘alt’ corners of country and folk.</t>
  </si>
  <si>
    <t>Hailing from Fort Collins, Wasteland Hop plays a unique brand of Folk/Rock/Hip-Hop. The Coloradoan calls them “a striking back-and-forth between soulful lead vocalist Steph Jay and MC Mickey Kenny.” Wasteland Hop has played with Jurassic 5, Talib Kweli, Flobots, Zion I, Sage Francis, and Macklemore &amp;amp; Ryan Lewis.</t>
  </si>
  <si>
    <t>An unashamedly clean, undoubtedly relevant, undeniable storyteller. Originally from Harvey, IL, the Colorado-based Hip Hop artist is carving his path as a bonafide entertainer and entrepreneur. </t>
  </si>
  <si>
    <t xml:space="preserve">From Fort Collins CO, Formed in May of 2017 after the loss of his best friend. In his honor, Kris Huber formed MountainUs. Bringing in the huge voice of McGill Lee Jackson on Lead Guitar/Vox. One of the best Trumpet players around Matthew Becker. Luke Axon was brought in on the keys. Noah Sugerman and Kris Huber round out the rhythm section on Bass and Drums respectively. Gaining over 2.5k followers on facebook in just over a year, there is a reason MountainUs is gaining so much attention with their Rock Reggae Revival style. It's because it's pure good music. Just like Matt Whitehead liked. We are all MountainUs </t>
  </si>
  <si>
    <t>The Retakes is a quartet of friends mostly coming from larger Fort Collins bands/musical groups (Fort Collins Wind Symphony, 12 Cents for Marvin, and Choice City Seven) who wanted to challenge themselves in different ways musically and take some risks.  Lucky enough for the rhythm section, there was a diamond in the rough just waiting to be found in vocalist, Susana Ruvalcaba.</t>
  </si>
  <si>
    <t>An electronic producer and human being on planet earth that makes bass heavy downtempo influenced by everything from metal to ambient.  Golden Ghost merges the dark with the light, exploring all sonic depths. Ever learning the craft of sound design, he produces using both analog and vst synthesis, field recording, and sampling to create songs that span various genres.  </t>
  </si>
  <si>
    <t>https://www.facebook.com/People-In-General-241843353252091/</t>
  </si>
  <si>
    <t>https://www.facebook.com/chessatbreakfast</t>
  </si>
  <si>
    <t>https://www.facebook.com/PinkFuzzBand/</t>
  </si>
  <si>
    <t>https://www.facebook.com/RolosRios/</t>
  </si>
  <si>
    <t>http://www.facebook.com/izcallirock</t>
  </si>
  <si>
    <t>https://www.facebook.com/AlfonzoLiveMusic/</t>
  </si>
  <si>
    <t>https://www.facebook.com/greatsalmonfamine/</t>
  </si>
  <si>
    <t>https://www.facebook.com/WhiteWaterRambleMusic/</t>
  </si>
  <si>
    <t>http://Facebook.com/sugarbritchesmusic</t>
  </si>
  <si>
    <t>https://www.facebook.com/ShorelineFortCollins/</t>
  </si>
  <si>
    <t>http://www.facebook.com/rogerjamesmusic</t>
  </si>
  <si>
    <t>https://m.facebook.com/TylerTsMusic</t>
  </si>
  <si>
    <t>http://www.facebook.com/thesashastoneband/</t>
  </si>
  <si>
    <t>http://www.facebook.com/blindalleytroubadours</t>
  </si>
  <si>
    <t>https://www.facebook.com/timomassaandtheopenrelationship/?modal=admin_todo_tour</t>
  </si>
  <si>
    <t>https://wirefaces.bandcamp.com</t>
  </si>
  <si>
    <t>https://www.facebook.com/oneflewwestband/</t>
  </si>
  <si>
    <t>http://facebook.com/playwritesofficial</t>
  </si>
  <si>
    <t>https://www.instagram.com/_poinciana/</t>
  </si>
  <si>
    <t>https://m.facebook.com/NIGHT-CHAMP-1838151312884631/</t>
  </si>
  <si>
    <t>http://Facebook.com/thesicklyhecks</t>
  </si>
  <si>
    <t>http://facebook.com/whoisroygbiv</t>
  </si>
  <si>
    <t>http://www.facebook.com/lvdymusic</t>
  </si>
  <si>
    <t>http://www.facebook.com/mitchellcanrap/</t>
  </si>
  <si>
    <t>http://www.facebook.com/sycdvk</t>
  </si>
  <si>
    <t>https://www.facebook.com/HunterJamesandtheTitanic/</t>
  </si>
  <si>
    <t>http://Facebook.com/ericstraumanismusic</t>
  </si>
  <si>
    <t>https://www.facebook.com/AmericanFieldDay/?modal=admin_todo_tour</t>
  </si>
  <si>
    <t>http://www.facebook.com/marlcologne</t>
  </si>
  <si>
    <t>https://www.facebook.com/theechochamberband/</t>
  </si>
  <si>
    <t>https://www.facebook.com/christophertheconquered/</t>
  </si>
  <si>
    <t>http://www.joaskerbass.com/</t>
  </si>
  <si>
    <t>https://www.facebook.com/picturesofmoss/</t>
  </si>
  <si>
    <t>https://www.facebook.com/sabotagebeastietribute/</t>
  </si>
  <si>
    <t>http://facebook.com/thetrujillocompany</t>
  </si>
  <si>
    <t>https://www.facebook.com/thetimberlineband/</t>
  </si>
  <si>
    <t>https://www.facebook.com/pages/category/Musician-Band/My-Dog-Ate-Chad-Band-227714211083345/</t>
  </si>
  <si>
    <t>https://www.facebook.com/spirettesmusic/</t>
  </si>
  <si>
    <t>https://www.facebook.com/robertshredford/</t>
  </si>
  <si>
    <t>http://www.facebook.com/losmocochetes</t>
  </si>
  <si>
    <t>https://www.facebook.com/tencentstranger/</t>
  </si>
  <si>
    <t>https://www.facebook.com/wrecklunds/</t>
  </si>
  <si>
    <t>http://www.facebook.com/lapompe</t>
  </si>
  <si>
    <t>https://www.facebook.com/Diggband/</t>
  </si>
  <si>
    <t>https://www.facebook.com/12CentsForMarvin/</t>
  </si>
  <si>
    <t>http://Facebook.com/samsonofficial1</t>
  </si>
  <si>
    <t>https://www.facebook.com/pg/Enenra420</t>
  </si>
  <si>
    <t>http://facebook.com/aethericmusic</t>
  </si>
  <si>
    <t>https://www.facebook.com/jakattakmusic</t>
  </si>
  <si>
    <t>https://facebook.com/krushendofc</t>
  </si>
  <si>
    <t>https://www.facebook.com/reflexdjofficial/</t>
  </si>
  <si>
    <t>https://www.facebook.com/brothersfountain/</t>
  </si>
  <si>
    <t>https://www.facebook.com/pioneermotherband/</t>
  </si>
  <si>
    <t>http://www.facebook.com/listentoedison</t>
  </si>
  <si>
    <t>https://www.facebook.com/shannainadress/</t>
  </si>
  <si>
    <t>https://www.facebook.com/DeborahStaffordandTheStateofAffairs/</t>
  </si>
  <si>
    <t>https://www.facebook.com/swashbucklingdoctors/</t>
  </si>
  <si>
    <t>https://www.facebook.com/BenjaminBellMusic/</t>
  </si>
  <si>
    <t>http://www.facebook.com/maxmackeymusic</t>
  </si>
  <si>
    <t>https://www.facebook.com/thehighroadhome/</t>
  </si>
  <si>
    <t>https://www.facebook.com/SwitchmanSleepin/</t>
  </si>
  <si>
    <t>https://www.facebook.com/adrienneraeash</t>
  </si>
  <si>
    <t>http://www.facebook.com/kingdomjasmine</t>
  </si>
  <si>
    <t>https://twitter.com/korbykorby</t>
  </si>
  <si>
    <t>http://www.facebook.com/ColoradoBlue</t>
  </si>
  <si>
    <t>https://www.facebook.com/Rampartstreetstompers/</t>
  </si>
  <si>
    <t>https://m.facebook.com/Loisandthelantern/</t>
  </si>
  <si>
    <t>http://fb.me/moonmoonband</t>
  </si>
  <si>
    <t>http://www.facebook.com/kirstenlyonmusic</t>
  </si>
  <si>
    <t>https://www.facebook.com/deadkeyfc/</t>
  </si>
  <si>
    <t>https://www.facebook.com/transientcurseband/</t>
  </si>
  <si>
    <t>https://www.facebook.com/autumnburn</t>
  </si>
  <si>
    <t>https://www.facebook.com/magnoliastringband/</t>
  </si>
  <si>
    <t>https://www.facebook.com/CoolHandJuke/</t>
  </si>
  <si>
    <t>http://facebook.com/newbenfranklins</t>
  </si>
  <si>
    <t>https://facebook.com/amyandthepeacepipes</t>
  </si>
  <si>
    <t>https://www.facebook.com/Titonicband</t>
  </si>
  <si>
    <t>https://www.facebook.com/FunkyBusinessColorado/</t>
  </si>
  <si>
    <t>https://www.facebook.com/Peaches-Embry-and-FriendsRhythm-Train-1189321434438746/</t>
  </si>
  <si>
    <t>https://www.facebook.com/movesatmidnight</t>
  </si>
  <si>
    <t>https://www.facebook.com/thecrimesceneband/</t>
  </si>
  <si>
    <t>http://Facebook.com/TheMoversandShakersBand</t>
  </si>
  <si>
    <t>http://www.facebook.com/copperteeth</t>
  </si>
  <si>
    <t>https://m.facebook.com/splifftank/</t>
  </si>
  <si>
    <t>https://www.facebook.com/lostomsmusic/</t>
  </si>
  <si>
    <t>http://www.facebook.com/tritonbelow</t>
  </si>
  <si>
    <t>https://www.facebook.com/meatandpotatoesmusic/</t>
  </si>
  <si>
    <t>https://www.facebook.com/taylorshaemusic</t>
  </si>
  <si>
    <t>https://www.facebook.com/OhLikeWOW/</t>
  </si>
  <si>
    <t>https://www.facebook.com/flamingbananas/?modal=admin_todo_tour</t>
  </si>
  <si>
    <t>https://www.facebook.com/HeavyDiamondRing/?modal=admin_todo_tour</t>
  </si>
  <si>
    <t>http://facebook.com/itsflorea</t>
  </si>
  <si>
    <t>https://www.facebook.com/TheBeeves</t>
  </si>
  <si>
    <t>http://facebook.com/foxfeathermusic</t>
  </si>
  <si>
    <t>http://facebook.com/UpFromTheNorth</t>
  </si>
  <si>
    <t>https://www.facebook.com/bevinlunamusic/</t>
  </si>
  <si>
    <t>http://www.zepp11.com</t>
  </si>
  <si>
    <t>https://www.facebook.com/TheAlcapones</t>
  </si>
  <si>
    <t>http://facebook.com/guerrillafanfare</t>
  </si>
  <si>
    <t>https://www.facebook.com/Roctors/</t>
  </si>
  <si>
    <t>http://www.facebook.com/TheAggregatesBand</t>
  </si>
  <si>
    <t>https://www.facebook.com/southtocedars/</t>
  </si>
  <si>
    <t>https://www.facebook.com/cassclayton1/</t>
  </si>
  <si>
    <t>https://branschneider.wixsite.com/mysite</t>
  </si>
  <si>
    <t>https://www.facebook.com/iamtheowlband/</t>
  </si>
  <si>
    <t>https://www.facebook.com/2MX2CO/</t>
  </si>
  <si>
    <t>https://www.facebook.com/lolarisingmusic/</t>
  </si>
  <si>
    <t>http://www.facebook.com/outofinkband/</t>
  </si>
  <si>
    <t>https://www.facebook.com/No-Doubt-About-It-448700825620037/?modal=admin_todo_tour</t>
  </si>
  <si>
    <t>http://facebook.com/sorryjoel</t>
  </si>
  <si>
    <t>http://bit.ly/IvorycircleFB</t>
  </si>
  <si>
    <t>https://www.facebook.com/PepSquad-152520931322/</t>
  </si>
  <si>
    <t>https://www.facebook.com/jimenibeats/</t>
  </si>
  <si>
    <t>http://mattsmiley.bandcamp.com</t>
  </si>
  <si>
    <t>https://m.facebook.com/lornaswingset/</t>
  </si>
  <si>
    <t>https://www.facebook.com/bigbrooklynmusic/</t>
  </si>
  <si>
    <t>https://www.facebook.com/audioflora/</t>
  </si>
  <si>
    <t>https://www.facebook.com/Daytonstoneandtheundertones/</t>
  </si>
  <si>
    <t>https://www.juliakirkwood.com</t>
  </si>
  <si>
    <t>http://www.whitecatpink.com</t>
  </si>
  <si>
    <t>http://www.facebook.com/justinrothmusic</t>
  </si>
  <si>
    <t>http://www.facebook.com/hyzenborg</t>
  </si>
  <si>
    <t>https://www.facebook.com/Rebecca-Folsom-Music-628196480584746/</t>
  </si>
  <si>
    <t>https://www.facebook.com/Tim-Hanauer-31253297758/</t>
  </si>
  <si>
    <t>https://www.facebook.com/zbermanmusic/</t>
  </si>
  <si>
    <t>https://www.facebook.com/BrianDavidCollins/</t>
  </si>
  <si>
    <t>https://www.facebook.com/ESARA-101255344560932/</t>
  </si>
  <si>
    <t>https://www.facebook.com/lindseyobrienband</t>
  </si>
  <si>
    <t>http://www.facebook.com/pandasandpeopleband</t>
  </si>
  <si>
    <t>https://www.facebook.com/Mike-Clark-and-the-Sugar-Sounds-146634312109929/</t>
  </si>
  <si>
    <t>https://www.facebook.com/nightshadesbandusa/</t>
  </si>
  <si>
    <t>https://www.facebook.com/ggoodandthepainters/</t>
  </si>
  <si>
    <t>https://www.facebook.com/eriklundemusic/</t>
  </si>
  <si>
    <t>https://www.facebook.com/MeadowlarkJivin/</t>
  </si>
  <si>
    <t>https://m.facebook.com/pages/category/Musician-Band/Shotgun-Shogun-297845618431/</t>
  </si>
  <si>
    <t>http://facebook.com/@sunrisegenius</t>
  </si>
  <si>
    <t>https://www.facebook.com/nadalands/</t>
  </si>
  <si>
    <t>http://facebook.com/nativestation</t>
  </si>
  <si>
    <t>https://www.facebook.com/mothatongue/</t>
  </si>
  <si>
    <t>https://www.facebook.com/The-Waido-Experience-246963625417753/</t>
  </si>
  <si>
    <t>https://m.facebook.com/ComisarMusic/?ref=bookmarks</t>
  </si>
  <si>
    <t>https://www.facebook.com/DR3WLOW/</t>
  </si>
  <si>
    <t>https://www.facebook.com/BEEVIRUS7</t>
  </si>
  <si>
    <t>http://www.facebook.com/djbogzilla</t>
  </si>
  <si>
    <t>https://www.facebook.com/DJMandiLix</t>
  </si>
  <si>
    <t>https://www.facebook.com/pages/category/Musician-Band/Pappy-LongLegs-136595537089817/</t>
  </si>
  <si>
    <t>https://www.facebook.com/briankittrellmusic/</t>
  </si>
  <si>
    <t>http://www.facebook.com/FloatBuffalo</t>
  </si>
  <si>
    <t>http://www.facebook.com/kidastronaut</t>
  </si>
  <si>
    <t>https://www.facebook.com/citrabandofficial</t>
  </si>
  <si>
    <t>http://www.facebook.com/theseers</t>
  </si>
  <si>
    <t>https://www.facebook.com/CardCatalogMusic/</t>
  </si>
  <si>
    <t>https://www.facebook.com/glasscasesband/?eid=ARBZmOca3LhDdHvODY2TghIP4S1CeDjoUCWU9TfYsyhur6A22lqxhdna7i9GdKnZOqr1kGdbDwlfDfgB</t>
  </si>
  <si>
    <t>https://www.facebook.com/Weirdgrass-1515839262043918/</t>
  </si>
  <si>
    <t>https://www.facebook.com/baddaboombrassband/</t>
  </si>
  <si>
    <t>https://www.facebook.com/roka.hueka/</t>
  </si>
  <si>
    <t>https://www.facebook.com/pg/boblefevreband/</t>
  </si>
  <si>
    <t>http://Www.facebook.com/ryandartsmusic</t>
  </si>
  <si>
    <t>https://www.facebook.com/pg/GinMillGypsies</t>
  </si>
  <si>
    <t>http://www.macywarnermusic.com</t>
  </si>
  <si>
    <t>https://www.facebook.com/erinincoherent/</t>
  </si>
  <si>
    <t>https://www.facebook.com/monicamariesmusic/</t>
  </si>
  <si>
    <t>https://www.facebook.com/needleandthreadmusic/</t>
  </si>
  <si>
    <t>https://www.antjeduvekot.com/</t>
  </si>
  <si>
    <t>https://www.facebook.com/GortVsGoom/</t>
  </si>
  <si>
    <t>https://www.facebook.com/fatty.jenkins.7</t>
  </si>
  <si>
    <t>http://www.choicecityseven.com/index.php</t>
  </si>
  <si>
    <t>http://facebook.com/EquallyChallenged</t>
  </si>
  <si>
    <t>https://www.facebook.com/wildlivesmusic</t>
  </si>
  <si>
    <t>http://Facebook.com/glasghote</t>
  </si>
  <si>
    <t>http://facebook.com/sinisterpig</t>
  </si>
  <si>
    <t>http://facebook.com/13nails</t>
  </si>
  <si>
    <t>https://www.facebook.com/Tenative/</t>
  </si>
  <si>
    <t>http://www.facebook.com/attackonvenus</t>
  </si>
  <si>
    <t>https://www.facebook.com/sicktrickfoco/</t>
  </si>
  <si>
    <t>https://www.facebook.com/SmellingMelons/</t>
  </si>
  <si>
    <t>https://www.facebook.com/KingCrawdad</t>
  </si>
  <si>
    <t>https://www.facebook.com/monoverdecollective/</t>
  </si>
  <si>
    <t>https://www.facebook.com/IndigenousPeoplesMusic/</t>
  </si>
  <si>
    <t>https://www.facebook.com/alexknoxart/?ref=bookmarks</t>
  </si>
  <si>
    <t>https://www.facebook.com/NickSanvilleRaps/</t>
  </si>
  <si>
    <t>https://www.instagram.com/_oc_333/</t>
  </si>
  <si>
    <t>http://Facebook.com/sf1productions</t>
  </si>
  <si>
    <t>http://nocomuvi.net/5314mvx/2019-cohort/</t>
  </si>
  <si>
    <t>https://www.facebook.com/WeareAudible/</t>
  </si>
  <si>
    <t>http://www.facebook.com/PostParadise</t>
  </si>
  <si>
    <t>https://www.facebook.com/thevelveteers</t>
  </si>
  <si>
    <t>https://www.facebook.com/whippoorwillya/</t>
  </si>
  <si>
    <t>http://facebook.com/woodbelly</t>
  </si>
  <si>
    <t>https://www.facebook.com/ms.nomer.official/</t>
  </si>
  <si>
    <t>https://www.facebook.com/Thin-Air-Crew-290858800959106/</t>
  </si>
  <si>
    <t>http://www.facebook.com/MountainUs</t>
  </si>
  <si>
    <t>https://www.facebook.com/pg/veedeviceband/</t>
  </si>
  <si>
    <t>https://peopleingeneral.bandcamp.com</t>
  </si>
  <si>
    <t>https://www.pinkfuzzband.com</t>
  </si>
  <si>
    <t>https://rolosrios.com/</t>
  </si>
  <si>
    <t>http://www.izcallirock@hotmail.com</t>
  </si>
  <si>
    <t>https://alfonzolive.com/</t>
  </si>
  <si>
    <t>https://salmonfaminemusic.com/</t>
  </si>
  <si>
    <t>http://www.whitewaterramble.com</t>
  </si>
  <si>
    <t>https://www.reverbnation.com/thesugarbritches</t>
  </si>
  <si>
    <t>http://rogerjamesmusic.com</t>
  </si>
  <si>
    <t>http://www.sashastoneband.com</t>
  </si>
  <si>
    <t>http://www.blindalleytroubadours.com</t>
  </si>
  <si>
    <t>https://www.facebook.com/timomassaandtheopenrelationship/</t>
  </si>
  <si>
    <t>https://www.facebook.com/pg/GuerrillaRadioBand/</t>
  </si>
  <si>
    <t>http://facebook.com/thesicklyhecks</t>
  </si>
  <si>
    <t>http://www.lvdymusic.com</t>
  </si>
  <si>
    <t>http://www.mitchellcanrap.com/</t>
  </si>
  <si>
    <t>https://www.sycdvk.com/</t>
  </si>
  <si>
    <t>https://www.americanfielddaymusic.com</t>
  </si>
  <si>
    <t>https://christophertheconquered.com/</t>
  </si>
  <si>
    <t>http://rebeccafolsom.com/</t>
  </si>
  <si>
    <t>https://briandavidcollins.com/</t>
  </si>
  <si>
    <t>http://facebook.com/TheTrujilloCompany</t>
  </si>
  <si>
    <t>http://www.mydogatechad.com</t>
  </si>
  <si>
    <t>http://spirettes.com</t>
  </si>
  <si>
    <t>https://holdfast.band/</t>
  </si>
  <si>
    <t>http://www.eriklunde.com</t>
  </si>
  <si>
    <t>https://www.blackmoonhowl.com/</t>
  </si>
  <si>
    <t>http://diggband.com</t>
  </si>
  <si>
    <t>http://soundcloud.com/aethericmusic</t>
  </si>
  <si>
    <t>https://soundcloud.com/ampdfw</t>
  </si>
  <si>
    <t>http://www.pioneermother.com</t>
  </si>
  <si>
    <t>http://www.sarahslaton.com</t>
  </si>
  <si>
    <t>https://www.pappylonglegs.com/</t>
  </si>
  <si>
    <t>https://www.shannainadress.com/</t>
  </si>
  <si>
    <t>https://www.stateofaffairsband.com/</t>
  </si>
  <si>
    <t>http://theweirdgrassband.com</t>
  </si>
  <si>
    <t>https://www.benjaminbellmusic.com/</t>
  </si>
  <si>
    <t>http://www.maxmackey.com</t>
  </si>
  <si>
    <t>https://thehighroadhome.com/</t>
  </si>
  <si>
    <t>http://adrienneraeash.bandcamp.com</t>
  </si>
  <si>
    <t>http://www.erinincoherent.com</t>
  </si>
  <si>
    <t>https://www.monicamariemusic.com/about</t>
  </si>
  <si>
    <t>http://JohnnyJohnston.com</t>
  </si>
  <si>
    <t>http://www.rampartstreetstompers.com</t>
  </si>
  <si>
    <t>https://senoritasometimes.squarespace.com</t>
  </si>
  <si>
    <t>http://www.kirstenlyonmusic.com</t>
  </si>
  <si>
    <t>https://www.spaceagleband.com/</t>
  </si>
  <si>
    <t>https://www.autumnburn.com</t>
  </si>
  <si>
    <t>https://amyandthepeacepipes.com</t>
  </si>
  <si>
    <t>http://www.titonicband.com</t>
  </si>
  <si>
    <t>https://www.funkybusiness.band/</t>
  </si>
  <si>
    <t>https://www.crimesceneband.com/</t>
  </si>
  <si>
    <t>http://www.TheMoversandShakersBand.com</t>
  </si>
  <si>
    <t>https://music.apple.com/us/artist/copper-teeth/1428205591</t>
  </si>
  <si>
    <t>http://lostoms.com</t>
  </si>
  <si>
    <t>http://meatandpotatoes.bandcamp.com</t>
  </si>
  <si>
    <t>https://taylorshaemusic.com/</t>
  </si>
  <si>
    <t>https://www.ohlikewowmusic.com</t>
  </si>
  <si>
    <t>https://www.weareforestsmusic.com</t>
  </si>
  <si>
    <t>http://www.heavydiamondring.com</t>
  </si>
  <si>
    <t>http://floreamusic.com</t>
  </si>
  <si>
    <t>https://thebeeves.com/</t>
  </si>
  <si>
    <t>http://plasmacanvas.bandcamp.com</t>
  </si>
  <si>
    <t>http://foxfeathermusic.com</t>
  </si>
  <si>
    <t>http://www.RoughCutsBand.com</t>
  </si>
  <si>
    <t>http://www.alcaponesband.com</t>
  </si>
  <si>
    <t>http://gufabrass.com</t>
  </si>
  <si>
    <t>https://roctors.wordpress.com/</t>
  </si>
  <si>
    <t>https://homefriedboogaloo.com</t>
  </si>
  <si>
    <t>http://www.theaggregates.band</t>
  </si>
  <si>
    <t>http://www.cassclayton.com</t>
  </si>
  <si>
    <t>http://www.2MX2.com</t>
  </si>
  <si>
    <t>http://www.lolarising.org</t>
  </si>
  <si>
    <t>http://sorryjoel.com</t>
  </si>
  <si>
    <t>http://www.ivorycircle.com/</t>
  </si>
  <si>
    <t>https://lornafloyd6.wixsite.com/lornaswingset</t>
  </si>
  <si>
    <t>https://www.bigbrooklynmusic.com</t>
  </si>
  <si>
    <t>http://www.drewsblues.com</t>
  </si>
  <si>
    <t>http://audioflora.com/</t>
  </si>
  <si>
    <t>http://www.HunterBurnette.com</t>
  </si>
  <si>
    <t>https://www.hunterjamesandthetitanic.com/</t>
  </si>
  <si>
    <t>http://www.coloradoswing.com</t>
  </si>
  <si>
    <t>http://www.unicornsrule.com/rainbows-and-unicorns/</t>
  </si>
  <si>
    <t>http://www.hyzenborg.com</t>
  </si>
  <si>
    <t>http://www.timhanauer.com</t>
  </si>
  <si>
    <t>https://www.zoebermanmusic.com/</t>
  </si>
  <si>
    <t>https://pangea-music.com/esara</t>
  </si>
  <si>
    <t>http://www.fancybitsmusic.com</t>
  </si>
  <si>
    <t>http://www.pandasandpeopleband.com</t>
  </si>
  <si>
    <t>http://grahamgoodmusic.com/</t>
  </si>
  <si>
    <t>http://www.losmocochetes.com</t>
  </si>
  <si>
    <t>http://crispywatkins.com</t>
  </si>
  <si>
    <t>http://redironpush.com</t>
  </si>
  <si>
    <t>http://www.lapompeband.com</t>
  </si>
  <si>
    <t>http://www.12cents.com</t>
  </si>
  <si>
    <t>https://linktr.ee/comisarmusic</t>
  </si>
  <si>
    <t>http://www.soundcloud.com/bogzilla</t>
  </si>
  <si>
    <t>http://www.facebook.com/briankittrellmusic</t>
  </si>
  <si>
    <t>http://www.floatlikeabuffalomusic.com</t>
  </si>
  <si>
    <t>http://www.kidastronautuniverse.com</t>
  </si>
  <si>
    <t>http://citraband.com</t>
  </si>
  <si>
    <t>https://www.cardcatalogmusic.com/</t>
  </si>
  <si>
    <t>http://www.glass-cases.com</t>
  </si>
  <si>
    <t>http://www.swashbucklingdoctors.com/</t>
  </si>
  <si>
    <t>http://www.ryandartmusic.com</t>
  </si>
  <si>
    <t>http://www.kingdomjasmine.com/epk</t>
  </si>
  <si>
    <t>http://korbylenker.com</t>
  </si>
  <si>
    <t>https://gortvsgoom.com/</t>
  </si>
  <si>
    <t>http://Glasghote.bandcamp.com</t>
  </si>
  <si>
    <t>http://www.13nailsband.com</t>
  </si>
  <si>
    <t>https://music.apple.com/us/artist/attack-on-venus/974094891</t>
  </si>
  <si>
    <t>http://www.sicktrickfoco.com</t>
  </si>
  <si>
    <t>http://smellingmelons.bandcamp.com</t>
  </si>
  <si>
    <t>https://monoverdecollectiv.wixsite.com</t>
  </si>
  <si>
    <t>http://ipmuzic.com</t>
  </si>
  <si>
    <t>http://alexknoxart.bandcamp.com</t>
  </si>
  <si>
    <t>https://www.thebadneighborhood.com/</t>
  </si>
  <si>
    <t>http://Sf1music.com</t>
  </si>
  <si>
    <t>http://www.weareaudible.net</t>
  </si>
  <si>
    <t>https://www.facebook.com/TheVelveteers</t>
  </si>
  <si>
    <t>http://www.woodbellymusic.com</t>
  </si>
  <si>
    <t>http://www.msnomermusic.com</t>
  </si>
  <si>
    <t>http://www.thinaircrew.com</t>
  </si>
  <si>
    <t>http://www.mountainusmusic.com</t>
  </si>
  <si>
    <t>http://veedevice.com/</t>
  </si>
  <si>
    <t>Bison Bone is a working class americana rock band from Denver, CO. They have sharefd the stage with Son Volt, American Aquarium, Susto, Israel Nash.&lt;br&gt;&amp;#34;When Whitehead writes about loss, love and resentment, there is a psychological and social awareness that informs the lyrics with an uncommon humanity and compassion that transcends genre. Because of that and the group's innovative sounds and song structures, it is impossible to pigeon hole Bison Bone as just another Americana band.&amp;#34;- Westword</t>
  </si>
  <si>
    <t>Roger James is a composer, arranger, producer, instrumental and vocal performer with experience in all facets of the music industry. His formal education includes a BA in classical piano, as well as private study with master musicians. He has accompanied hit musicals, legendary concert acts, and recently was the pianist/ keyboardist for the Celebrity Summit Orchestra for Royal Caribbean cruiseline. He has produced two CDs of original piano music and  can be heard on the Colorado Playlist, and at various area events performing pwith his original &amp;#34;JazBluz&amp;#34; ensemble.</t>
  </si>
  <si>
    <t>Fort Collins' Americana/rock outfit Blind Alley Troubadours are grinding up the musical food chain the old fashioned way, impressing fans one show at a time. But even with the slow-and-steady approach, it's hard not to feel they are very near the tipping point of more widespread success. The Wyoming Tribune Eagle comments, &amp;#34;Blind Alley Troubadours approach every show as if it could be the one to make them superstars. [They] put on the performance of a lifetime each time they go on stage.&amp;#34; Scene Magazine adds, &amp;#34;Entertaining and eclectic... poised to make a splash beyond the local music scene, so catch them while you can.&amp;#34;&lt;br&gt;Fans of local Americana giants Gasoline Lollipops and The Patti Fiasco will feel right at home with the Blind Alley Troubadours.&lt;br&gt;</t>
  </si>
  <si>
    <t>Timo Massa and the Open Relationship is what happens when a &amp;#34;solo project&amp;#34; is not really a solo project.  Collaboration and Inspiration are the only common themes. </t>
  </si>
  <si>
    <t>A collage of colour &amp;amp; sound, Colorado based &amp;#34;roy-g-biv&amp;#34; presents a live experience with an aesthetic visual representation synethesia with cosmic candy pop vocals and an array of tape saturated analog instruments accompanied by groovy basslines, spacey guitar riffs, progressive chord changes and dancy drum rhythms.</t>
  </si>
  <si>
    <t>Rosann Winn is a Singer-Songwriter and Jazz Vocalist based in Fort Collins. She's been making music professionally for more than 25 years. She performs in both the acoustic folk and jazz genres and appears in many settings, from solo voice-guitar performances to small combos to lead vocalist with the 18-piece Colorado Swing Big Band. Rosann's vocal style has been described as smooth, light, and melodic. Her original songs and the jazz and acoustic music she presents share stories of love, loss, hope, faith, and belief. Rosann describes her mission as &amp;#34;creating and performing music to encourage, uplift, and inspire&amp;#34;.</t>
  </si>
  <si>
    <t>The Jo Asker Quartet is a personal project of prolific Northern Colorado bassist Jo Asker. Featuring all-original jazz compositions this group draws listeners with a wide array of musical taste into a simultaneously raucous and introspective sound experience. Jo's original tunes, and the musicians joining him, utilize fresh harmonic and rhythmic concepts while maintaining a sense of that &amp;#34;straight-ahead&amp;#34; sound jazz audiences are familiar with. There's a little something for everyone in this music and, as with all live performances, a little something OF everyone in this music. </t>
  </si>
  <si>
    <t>Singer-Songwriter and Pianist Brian David Collins (The Seers ) embarked on his long-awaited solo career with his debut EP &amp;#34;More Than Shadows&amp;#34; in 2018. Brian's emotional lyrics are paired with his incredible talent on the piano to create a sound that is timeless and raw. Brian has been playing in bands across the Front Range area for more than 20 years and now his experiences and stories come together to show a side of Collins that fans are excited to see.</t>
  </si>
  <si>
    <t>Rock and roll isn't dead - it's just been sleeping, and Denver based power duo The Trujillo Company is a powder keg ready to awaken the sleeping giant. The two-piece rock and roll outfit has been taking the Colorado music scene by storm since playing their first show in late January 2018. The band has quickly become known for their energetic live shows, heavy riffs, and massive hooks earning a nomination for &amp;#34;Best Rock Band&amp;#34; in Denver's 2019 Westword Music Awards Poll.  &lt;br&gt;Guitarist Mike Trujillo and drummer Leny Trujillo met at a mutual friend's birthday party in 2009, and planted the seeds for what would become The Trujillo Company almost a decade later. After deciding to jam together after ten years had passed, the duo knew instantly that they had a cosmic connection and that the universe was bringing them together at the right time to capture lightning in a bottle. The two musicians feed off each other naturally and write music that they feel people can connect with on a cathartic level. &lt;br&gt;The band recorded their debut album &amp;#34;Home&amp;#34; in Los Angeles, California with engineer/producer Manny Nieto with the goal of capturing the explosiveness of band's live performance on the record. Heralded as a &amp;#34;dirty rock and roll masterpiece&amp;#34; by BandWagon Magazine, the album is a full display of the band's prowess as songwriters and is cementing themselves as a force to be reckoned with in the Rocky Mountain region. The future is bright for The Trujillo Company and there are no signs of stopping for what has certainly become one of Denver's hottest bands.&lt;br&gt;The Trujillo Company is set to release the video for their upcoming single, &amp;#34;Follow the Leader&amp;#34; on March 7, 2020 at Denver's legendary Hi-Dive. &lt;br&gt;</t>
  </si>
  <si>
    <t>Holdfast. formed in 2011, consisting of brothers Tommy and Mikey and their cousin Charlie Maddocks. Growing up together, the rock trio from Colorado idolized artists such as U2, The Cure, and Arcade Fire. Their early days were spent in Charlie's basement, working on their live show for Fort Collins' FoCoMX. On February 25th, 2017, the Fort Collins-based trio released their first EP to a crowd of their closest friends and family members. In the summer of 2018, Holdfast. recorded their upcoming EP at The Blasting Room, while playing shows such as Bohemian Nights' NewWestFest. In addition to numerous performances in the Denver area, the band self-recorded a two-song record, titled &amp;#34;HERE.” On October 28th, 2018, the band released their second EP “Hard to Blame.” The band went on their first tour to play at NAMM 2019 in Anaheim in January.</t>
  </si>
  <si>
    <t>A Folk Rock Poet &amp;amp; Songsmith with a captivating voice, cinematic songs and a compelling stage presence, Colorado Singer-Songwriter Erik Lunde &amp;#34;pens lyrics that are haunting and memorable poetry married with one of the widest arrays of melodies this areas knows&amp;#34;. The founder and frontman of the Lunde Station band, a staple on the Northern Colorado music scene over the past 7 years, Lunde has re-emerged as a solo singer-songwriter, performing under his own name with various size rock &amp;amp; roll bands depending upon the venue. He is releasing a newly completed EP of original songs, “Water From The Stone” in April 2020 - </t>
  </si>
  <si>
    <t>Samson is a northern colorado Dj and producer. He resides in the house genre, primarily tech and bass house. He is a fresh producer on the scene, his few releases are collaborations with duo partner and Household collectives own LER. Their sound and design is something in its own field. spacey, bouncy, ghetto, minimal and unexpected are all good descriptions. As a Dj His transitions, track selection and over all creativity will have you bouncing and shuffling around the dance floor. Check out most recent mix &amp;#34;fine china&amp;#34; @ Mixcloud.com/Stevie-ray-Sanzone.</t>
  </si>
  <si>
    <t>Shanna in a Dress is a unique combo of wit, humor, and heartbreak known for making audiences laugh and cry, sometimes in the same song.  Her personality shines through her lyrics in a refreshingly authentic way. Taste Music wrote about her, &amp;#34;Shanna is a breath of fresh air as she is not afraid to have fun withher music. More than funny, her music is genuine. The humor is just what hooks you in, and it is the depth of emotion that she conveys which will keep you singing along.&amp;#34;  Think Jason Mraz mixed with Ingrid Michaelson with a twist of Phoebe Buffay from Friends all wrapped up in a sweet voice accented by guitar, piano, and ukulele.</t>
  </si>
  <si>
    <t>Don't miss the Max Mackey Band as they bring their 'Genuine Americana Rock', to venues all over.  With the bands vocals pushing the echelon, Max’s swirling guitar pulling listeners to creative spaces, and general energy taking its rightful place up front, The Max Mackey Band is not one to miss.  2019 brought the release of their first album &amp;#34;Try me on&amp;#34;.  Watch for the followup album in 2020!! </t>
  </si>
  <si>
    <t>Adrienne Rae Ash is the guitarist and singer of Plasma Canvas. She also makes acoustic music under her own name and has released one EP and one single, entitled &amp;#34;Hope You Haunt Me&amp;#34; and &amp;#34;Silver/Clean Sheets&amp;#34; respectively. Originally from Missouri, Ash began playing guitar at the age of 12 and immediately fell in love with metal and punk. Later on in life, she discovered how much she loved playing her songs on an acoustic guitar, and began to approach her writing in that way. Her songs in Plasma Canvas often begin on an acoustic guitar. As a result, she enjoys being able to translate the different sounds and energies that come from performing her songs unplugged in a live setting. </t>
  </si>
  <si>
    <t>Hi! We're Folk with a Vengeance, but our friends call us FWAV. We're 30-somethings finally having our high school garage band moment - and our neighbors are thrilled! We play lo-fi, indie rock 'n' roll. Our sound is a lil bit folksy, a lil bit vengeance-y. Our crew includes a classically trained opera singer, grunge rock guitarist, and a brand new drummer - so you can imagine the fun sounds we create. If we’re lucky, you may be able to hear influences of Modest Mouse, Weezer, the Front Bottoms, and White Stripes in our sound. We're currently recording our first album &amp;#34;Live from the Guest Room&amp;#34; on our smartphones, and scouting for opportunities to play local shows to play with other lo-fi folks. Thanks for checking us out! </t>
  </si>
  <si>
    <t>The active/hard rock act Autumn Burn hails from Fort Collins, CO and brings a unique blend of musicality, lyricism, and edge to their ever-evolving style. Set to release their long-awaited album, &amp;#34;Reach Up to the Stars&amp;#34; on Sugarfox Records in October of 2016, the band is moving into new and exciting territory; reaching more fans, blaring through the airwaves, and soon going out on the road to build their name across the country.</t>
  </si>
  <si>
    <t>The story of Cool Hand Juke is much like the legend of Jeff &amp;#34;The Dude&amp;#34; Lewbowski. Sometimes there's a band that's *the* band for its time n' place. We won't call the Jukes heroes - 'cause what's a hero? But if jukeboxes were still a thing, they'd be livin' there. And though the Jukes don't wear bathrobes to gigs, you might want a nice comfy one to slip into after a night of dancing and grooving to this rock-solid band!&lt;br&gt;As perhaps FoCo's best-kept secret band, the Jukes have been making surgical strikes at FoCoMX annually and at beloved venues including Equinox Brewing, the Colorado Room, and private parties bringing the gospel of soul, blues and rock to audiences that have been dancing with abandon and yelling for more. With a mix of solid originals and old favorites, every night the Jukes play, it's a journey of joy, groove and abandon.  &lt;br&gt;In early 2020 the Jukes are planning to get more sounds on the Internet. &amp;#34;We have studio recording on, like, our agenda, man...&amp;#34; to help feed the social media hunger and maybe, just maybe, become less of a secret.&lt;br&gt;After a dozen years together, Cool Hand Juke *still* wants to be your favorite band!  &lt;br&gt;</t>
  </si>
  <si>
    <t>Peaches Embry has been singing since a young child, performing lead and harmonies in church, and joining in with her father's Chicago jazz band.  She has had the opportunity to share the stage with numerous musical talents, from Sammy Mayfield to Big Bill Morganfield and has played on many stages from Snowmass Jazz to Greeley Blues Jam. She credits her diverse approach to music to her early experience with being asked to perform the opening set for a Blues Cruise pro jam featuring artists such as Irma Thomas, Gatemouth Brown, Cliton Chenier, Jr, and more.  &amp;#34;I received one-on-one sit down schooling from some of the very best all at the same time!&amp;#34; Her journey through gospel, jazz, R&amp;amp;B and blues, this veteran artist of the &amp;#34;Linden's Era,&amp;#34;  belts out strong expressive blues and R&amp;amp;B that  will take you to places you've always wanted to be. Her love and feel for music is shared by The Rhythm Train Band.This talented group of experienced artists put their heart and soul into every tune, every note.  Together, this band consistently shares a full experience with their audiences in a uniquely soulful and funky way - Infusing blues with the art of many musical eras and genres.  A perfect musical fusion of experience and mastery to provide a total rhythmic experience for you – body and soul. </t>
  </si>
  <si>
    <t>Bonnie &amp;amp; the Clydes are one of the foremost Front Range bands, pioneering their unique sound of Rocky Mountain Country Soul. Fronted by the fiery Bonnie Sims, this band has been making waves with powerful and memorable live performances for the past nine years. &lt;br&gt;Bonnie &amp;amp; the Clydes were awarded 'Best Country Band' in 2013 &amp;amp; 2014 in Denver Westword's Yearly 'Best Of' poll. Their latest album, DEAR SOMEBODY, was also awarded PEOPLE'S CHOICE and BEST COUNTRY ALBUM for the 2016 Colorado Playlist.&lt;br&gt;The band maintains a full calendar of concerts, teaching and speaking engagements, touring stateside and overseas.&lt;br&gt;The band has independently released four studio albums; a self titled debut, &amp;#34;Wrong Side Up&amp;#34;, &amp;#34;Music For the People: Part 1&amp;#34; and the latest release, &amp;#34;DEAR SOMEBODY&amp;#34;. Their fifth studio release is anticiapated for SUMMER 2019.&lt;br&gt;Seeing Bonnie &amp;amp; the Clydes’ live show is what sets them apart. The energy and connection that the band facilitates with the audience is irresistible, and first timers become life long fans in a single night. From intimate house concerts to festival stages, Bonnie &amp;amp; the Clydes are building a grassroots movement with their original Rocky Mountain Country Soul. &lt;br&gt;</t>
  </si>
  <si>
    <t>With their debut record &amp;#34;The Briar&amp;#34; Copper Teeth hit the ground at full speed. They always bring high energy and all out aggressive sound to each and every show they play. With the upcoming release of their second record titled &amp;#34;Dolus Rex&amp;#34; Copper Teeth explorers an even darker side to their story.</t>
  </si>
  <si>
    <t>We're Hot Fruit. We play rock and roll. Like, really swell stuff. We practice and everything. We are made up of former members of Bourbon Toothpaste, Bob Fortuna, and one guy from Equally Challenged. We enjoy long walks on the beach, crochet, gourmet popcorn, slim jims, and spontaneous wrestling competitions (usually at band practice). We play all original music, mostly because it's really hard to learn other people's stuff. We started as a dance troupe, but after years of drinking too much beer at practice we no longer fit in our leotards (inspite of the vigourous, spirited wrestling sessions). Sometimes, you gotta move on. And so we did! We all decided to leave our families and embarked on a ten year pilgrimage in a far off land known as Iowa. We learned the ways of their people, immersed ourselves in their language and culture, and after a short time, became enlightened. We're pretty woke, yo. We're what the kids call a &amp;#34;Power Trio&amp;#34; (finger air-quotes). As a &amp;#34;Power Trio&amp;#34; (finger air-quotes), we are able to provide electricity to the whole neighborhood for 3 days, all from just one practice. You might say we're positively &amp;#34;electric&amp;#34;, and you'd be right. Literally. In all seriousness, we're very serious. We don't even smile. We rock hard, eat our vegetables, cuddle hard, throw rocks, and pet cats. We're very diverse, too. One of the guys in the band is from Wyoming, and we treat him the same as everyone else. Like I said: totally woke. We have one mission: to rock the shit out of Fort Collins. We stink up a lot of venues, if you know what I mean.</t>
  </si>
  <si>
    <t>The Beeves are a young, energetic rock n' roll band from the small cow-town of Erie, Colorado. In the past 3 years of being a band they've put on their own mini fest in Erie dubbed, &amp;#34;Beever Bash&amp;#34;, played over 200 shows, recorded an 8 song EP with Oliver Mueller of slow Caves, sold out countless venues and toured the country 4 times. The band has also had the opportunity of playing some of Colorado's most prestigious venues such as; The Gothic Theater, Belly up Aspen, The Bluebird Theater, The Fox Theater, The Oriental Theater as well as a slew of DIY and house shows. The Beeves are set to release their first full length album, Produced by Nate Cook of The Yawpers and engineered by Tyler Imbrogno of Eldren, in early spring 2019 accompanied by a tour of the mid-west. </t>
  </si>
  <si>
    <t>Foxfeather is a sultry alt-americana band founded in Boulder, CO in 2013. Beginning with a lyrical base, and bolstered by strong blues-rock instrumentals, Foxfeather’s unique sound captivates their audience. The band consists of Carly Ricks Smith (lead vocals), Laura Paige Stratton (acoustic/electric guitars, keys, vocals), and is often supported by various instrumentalists. Foxfeather is a local staple in the Colorado Front Range, and also tours nationally. 2018 saw the release of three new singles by Foxfeather and music periodical, JAMMERZINE, credited the group for “[achieving] sonic bliss via their new track titled ‘Come and Get Me.’” The band released their EP, Foul Moon, in 2014. In response to this release The Marquee stated that “the group is overflowing with talent” and “Carly Ricks Smith has a spectacular voice which lies somewhere between the folky soprano of a young Joni Mitchell and the jazz-heavy range of Lake Street Dive’s Rachel Price. It’s powerful as well as delicate.” Andy Eppler of The Prairie Scholars said “it’s sexy. It’s original. These women have crafted something very special and instantly likeable on this album.” The band released their first full length, self titled album in October of 2016, which Rooster magazine described as &amp;#34;time warping...it's an emotional ride into the forest of folk with low-hanging country branches slapping you in the face without apology... its got a good thing going&amp;#34; (Rooster Magazine).</t>
  </si>
  <si>
    <t>Ryan Chrys &amp;amp; The Rough Cuts stand as a beacon of hope for Country music fans who love the heroes and outlaws of old. The band is influenced by country legends like Waylon Jennings, Willie Nelson, and Johnny Cash, yet their music goes far beyond tradition; blazing guitars and a rock n’ roll attitude drive their sound.  They describe their music as &amp;#34;Modern Outlaw Country,” for lovers of old school country and rock n roll. They've shared the stage with Dwight Yoakam, Shooter Jennings, Blackberry Smoke, The Marshall Tucker Band and more. www.RoughCutsBand.com&lt;br&gt;Nominee &amp;#34;Outlaw Group, 2018&amp;#34; - Ameripolitan Music Awards&lt;br&gt;</t>
  </si>
  <si>
    <t>The NEW Colorado Led Zeppelin Tribute Band Zepp11 - Playing all the Zeppelin hits.&lt;br&gt;Heather Childers, The front woman and lead vocalist for Zepp11. Heather is a full-on rocker, with a set of pipes that will leave you wanting more. Heather's unique, diverse vocal style and wide range is a perfect fit for covering Robert Plant. New to Colorado, Heather has almost two decades of performing and recording experience in numerous projects, and has toured with many local musicians/bands in and around Los Angeles and throughout California and Nevada.&lt;br&gt;Rico Colombo, Lead Guitarist previously known for his band “Vendetta”, “Prophecy”, and several Tribute Bands like Shred Zeppelin, The Blues Brother’s, Elvis-Las Vegas and many more. His national touring experience and extensive studio work leads Zepp11 with his versatile guitar playing and passionate energy shredding Jimmy Page leads on every song!&lt;br&gt;Sam Harrah, this internationally accomplished Bass, Mandolin &amp;amp; Keyboard player brings his musical perfection to Colorado based Zepp11. Classically trained in trumpet and bass and a full-time music major in bass and piano and minoring in voice, he has played and toured with some of the top acts around the county. Sam is without a doubt the backbone of this rhythm section.&lt;br&gt;Geof Suits meets John Bonham, after studying with Henrique DeAlmeida in Colorado Springs, this rhythmically gifted drummer previously played with the Best of the Springs band “The SofaKillers”. Esteemed for his speed, power, fast bass drumming, Geof is well known for his polished proficiency at moving the music with stunning stylistics and &amp;#34;feel&amp;#34; for the groove.</t>
  </si>
  <si>
    <t>   Twirling Zucchinis have a brand new album out called &amp;#34;Distracted by Donuts!&amp;#34; and they will be performing many of the new songs from the freshy-fresh recording!  Celebrating exciting music from around the world, Clarinetist/Saxophonist/Composer Andrew Vogt  leads the quartet Twirling Zucchinis that fuses polka, klezmer, irish jig, tango, gypsy swing and funk into a spirited and engaging musical show. Focusing on original songs as well as select classic melodies, Twirling Zucchinis offers up a highly unique and energetic musical experience that blends top notch and precise musicianship with fun and humor. Travel around the world and through space and time with The Twirling Zucchinis!  Andrew Vogt released a CD called &amp;#34;Twirling Zucchini Trio&amp;#34; back in 2016 but has expanded the band to include accordion/keyboardist Bob Montgomery, calling the ensemble &amp;#34;Twirling Zucchinis.&amp;#34;  </t>
  </si>
  <si>
    <t>Hunter Burnette is Denver's newest up-and-coming Singer/Songwriter, focusing in Americana music with strong Blues, Rock and Pop influences. The legendary local artist and Colorado Hall of Fame inductee, Chris Daniels says, &amp;#34;He's got it all; great songs, the look, great performance chops. He is one of the most exciting Americana/Country/Roots songwriters and performers to come out of the West in the past few years.&amp;#34; He quickly caught the eye of Denver local – the Fray’s Ben Wysocki. The two began working together in 2017 producing Hunter's first EP, &amp;#34;The Good Life&amp;#34;. After its release in early 2018, the two would go on to release another single, &amp;#34;Moment With You&amp;#34;, exploring Hunter's lyrical sentiment in a more pop-centric platform. &amp;#34;Combining the raw, authentic nature of Americana music with the groove and joy of Pop tunes is a fun challenge for me as both a writer and a guitar player, and I think that's becoming more and more of what I want to chase down,&amp;#34; Burnette says.&lt;br&gt;Reflecting on his last year, Hunter continues to push forward anticipating 2019 to be his best yet. &amp;#34;2018 has been a great year for me, getting to work with people I respect on a deep level and integrating those folks into part of my sound. It's been an extraordinary privledge, but I don't want to get comfortable with that. There's still a lot more I have to prove in the coming years, and a greater songs to be written.&amp;#34;&lt;br&gt;</t>
  </si>
  <si>
    <t>Forging the dusty sounds of Southern R and B with the lyrical acuity of Folk Hunter James and the Titanic is a Rock and Roll band assembled from the best and brightest of the Colorado music scene.  &lt;br&gt;The slide guitar licks of the &amp;#34;Swamp Savant&amp;#34; Jason Brazzel paired with the unforgettable B-3 chops of Eric Luba, and the bright and charasmatic 4-part harmonies with Lizzy Gogolowski leading the charge hypnostize and evoke the ethos of the great american west.  &lt;br&gt;Rounding out the group are a stoic and pounding rhythm section comprised of John Grigsby (Gregory Alan Isacov), George Horn (Analog Son), and Taylor Marvin (Buckstein).  This band might be altogether entertaining as a jam band, but instead choose to play original, heartfelt music that you swear you might have once heard in a dream while camping underneath the brilliant sky in the Grand Canyon.  &lt;br&gt;</t>
  </si>
  <si>
    <t>The Echo Chamber is based in Fort Collins, CO, trying to fill a much needed gap in Rock music left behind by the ever growing amount of &amp;#34;jam&amp;#34; bands notorious to this region. </t>
  </si>
  <si>
    <t>Americana-inspired singer songwriter Bethel Steele has toured from Portland, Maine to Austin, Texas slinging songs and sharing stories with listeners. Steele’s career began in Boston, MA in 2008 and after releasing four projects there, B calls Fort Collins, Colorado home. Something of an amalgam of Lori McKenna, Ani DiFranco, Lucinda Williams and Neil Young, Bethel’s sound is the combination of a smoky alto voice and a guitar playing style that ranges from percussive and driving to delicate and sweet. While exploring the intrinsic beauty in whiskey-soaked one night stands, the stories of thrill-seekers and the unrelenting passage of time, Steele “draws the listener in with songs that are clearly intensely personal, but reveal themselves to be true for us all. You cannot help but be moved and perhaps changed a little for the better in listening to them.&amp;#34; (Kelly Walker, Sundilla Radio Hour)</t>
  </si>
  <si>
    <t>Brian James Kittrell has been captivating audiences along the front range for eight years with bands Maxwell Mud, and Rich With Friends. In 2018 Brian released his debut solo EP Bloodshot Heart: A Compendium of Heartbreak. Tens of people have listened to the album and describe it as &amp;#34;heartbreaking,&amp;#34; &amp;#34;over the top,&amp;#34; and &amp;#34;too much of an OK thing.&amp;#34; Everyone is asking the same question: &amp;#34;When will someone put this guy out of his misery?&amp;#34;</t>
  </si>
  <si>
    <t>Inspired by the elements of 70's funk and soul, 90's hip-hop and late 90's neo-soul, Ghost Tapes delivers cerebral and poetic original music to the Denver scene. Hypnotic, often ecstatic live performances have caught the admiration of both music lovers and musicians alike. Voted 303 Magazine's &amp;#34;Best R&amp;amp;B Group 2018&amp;#34; and &amp;#34;Best Soul Band&amp;#34; in the 2018 Westword reader's poll.</t>
  </si>
  <si>
    <t>Hailing from Denver, CO... High-energy, guitar-driven grit-rock weaving its way through soulful, heartfelt melodies. Bright. Fast. Fun. Loud. CITRA.&lt;br&gt;CITRA tore into the Denver music scene in January, 2016 with their debut EP - Ocean. The EP promised a bright future for the band, released only three months after their meeting. The album rockets off with the opening track &amp;#34;Settle Down&amp;#34;, and weaves it's way through an eclectic mix of melodic, at times harrowing, non-stop rock, highlighted by the band's pleadingly powerful title track, &amp;#34;Ocean&amp;#34;. Armed with a care-free style the band aims to inject a bit of fun into the EDM and folk-rock dominated Denver music scene.&lt;br&gt;Following the release of their debut EP, Ocean, CITRA returned to the studio in the summer of 2016 to begin recording the follow-up single, &amp;#34;Air&amp;#34; accompanied by the B-side titled &amp;#34;My My Mind&amp;#34;. Released in January of 2017, the single looked to build on the momentum the band had built over their first year together. Contrasting in style, the songs continue to illustrate that CITRA will be a hard act to paint into a stylistic corner, the two tracks representing vastly different wings of the ever-clouded indie rock genre.&lt;br&gt;</t>
  </si>
  <si>
    <t>I Live By The River! Ft. Collins Plays &amp;#34;London Calling&amp;#34;</t>
  </si>
  <si>
    <t>With a style that crosses the boundaries of EBM, European House, Australian Electro, and Dubstep, n810 never ceases to keep the crowds moving and sweating all night. A classically trained musician, n810 found that his true love was electronic music, especially the mournful and sometimes-angry sounds of EBM. Major influences included early on the likes of Front 242, Gary Numan and Kraftwerk, and more recent influences of groups like VNV Nation, Apoptygma Bezerk and Beborn Beton and DJs like Maruo Piccotto, Tiesto and Timo Maas. These influences combined with his classical training lead to seamless mixes that span Electronic Music genres and endear him to crowds. n810 has played with such local greats as DJ Ascension, BeeKay, DJ DMX, Juggernaut, Danny Marin, Jackalope, Papa Gongo and the FACE, as well as having opened for such greats as Joey Beltram, Angel Alanis, Jon the Dentist, John Bishop, The Roxys (NYC) DJ Spyder, and Ronan Harris of VNV Nation. n810 has been gathering a large following from across Colorado and even across the world. He has also brought his unique style to several large, live events as the only DJ on the billing, including a performance during VNV Nation's &amp;#34;Matter and Form&amp;#34; tour's Denver stop.</t>
  </si>
  <si>
    <t>Blues-inspired instrumental jazz fusion... well, that's the best description WE'VE ever come up with (Bluesion, anyone?). Four (originally five - we miss you Trisha!) musicians with distinctly different backgrounds who managed to find each other and discover how &amp;#34;like-minded&amp;#34; they really were.  </t>
  </si>
  <si>
    <t>Jeff and Eric were co-workers at a local french creperie and bakery here in Fort Collins. Jeff played guitar and had songs ready to go. Eric played drums and had been out of the game for a number of years. Mutual friend and co-worker Laura said &amp;#34;Jeff, you play guitar. Eric, you play drums. You guys should play together.&amp;#34; And so it began. After a handful of songs had been worked out as a two piece, Jeff and Eric played an open mic at the late great Boot Grill in Fort Collins, under the name of Crunch Fist. There they stumbled upon Tyler, who was out enjoying a night of music with his wife Kim and some friends. Tyler played bass. A few weeks went by and Jeff and Eric were ready to make some noise in a louder and more dynamic manner. They called in Tyler and Sick Trick was born.&amp;#34;Sick Trick is trying to enter your brain through your ears and kick around a bit while inside. Sick Trick is trying to erase your memories starting with the oldest to newest while replacing them with images of regret, remorse, rage, jealousy, confusion, consultation, frustration, desolation, and maybe hunger, depending on the time of day. Sick Trick is not responsible for lost or stolen items. Sick Trick is just starting out, but is looking to play as many shows as possible, infesting as many lonesome hearts as it can reach, for fun. Sick Trick tries to blend sounds of pop, rock, blues, folk, funk, soul and alternative into something kind of hard to explain. Sick Trick regrets nothing!&amp;#34; - Sick Trick</t>
  </si>
  <si>
    <t>Self-labeled as a &amp;#34;Culture Cultivator&amp;#34;, Kent Washington III brings the multidimensionalism to Hip-Hop. Proving his acclaim locally since the age of 17. The Colorado renaissanceman is known for his passionate wordplay, tremendous energy and eclectic content. In Spring 2020, he will be going on his first independent, headlining tour. In partnership with Illegal Pete's &amp;amp; Spotify, the &amp;#34;333&amp;#34; Tour will, as well as the &amp;#34;333&amp;#34; Album. Inspiring others through Hip-Hop. For the past seven years, Washington has worked with national acts such as Jhené Aiko, JID, Lupe Fiasco, Waka Flocka Flame, Flatbush Zombies, K-CAMP, and many more. Now, looking to cement his name with some of the greats.</t>
  </si>
  <si>
    <t>A raising star within his own making, OC has finally become one within his pure self: IC (in control). His name is OC/IC, pronounced as &amp;#34;oh see eye see&amp;#34;, but most just call him &amp;#34;OC&amp;#34; for short. OC was born and raised in the city of Chicago in the Lincoln Park neighborhood. He has always been known to be &amp;#34;extremely self-proclaimed&amp;#34;. OC took strives into being solely known for his original flow and aspiring swagger once he graduated from high school in 2012 . As he travelled through time, he soon found his true form. Stay lifted fVr is his main mantra. THIS IS OC OF CO .</t>
  </si>
  <si>
    <t>&amp;#34;Ms. Nomer weaves in and out of funk, jazz, rock and just about everything else you can add to a musical stew. With exploratory grooves that are infectious with style and craftsmanship this band lets it all hang out. Exploration and adventure is the feel of the music and the journey takes you along for a unpredictable and exciting trip. The unique and exploratory blend of genres, expression and freedom among the musicians is definite and powerful.&amp;#34;</t>
  </si>
  <si>
    <t>Colorado Hip Hop group based out of Fort Collins, CO. Emcees DMFC &amp;amp; A.Will, plus DJ/Producer L.A. Rose make up the group who recently released their Third album &amp;#34;A Touch Above the Rest&amp;#34;. They are known to bring a high energy performance that will have you dancing and head bobbing all night!</t>
  </si>
  <si>
    <t>vee device are a landlocked band who've made an album all about remote islands and the people who inhabit them. Go figure. The music is jaunty, but not in a sea-shanty kind of way. The lyrics are detailed, but not in a &amp;#34;let's pull out an encyclopedia&amp;#34; kind of way (unless that encyclopedia is full of short snippets from Wikipedia, of course). vee device love songs about places they will never see. </t>
  </si>
  <si>
    <t>Indie-Alternative</t>
  </si>
  <si>
    <t>Hip Hop-Rap</t>
  </si>
  <si>
    <t>Acoustic-Folk</t>
  </si>
  <si>
    <t>Experimental-Noise-Visual</t>
  </si>
  <si>
    <t>Metal-Punk-Hardcore</t>
  </si>
  <si>
    <t>Event</t>
  </si>
  <si>
    <t>Music Video</t>
  </si>
  <si>
    <t>5:00pm</t>
  </si>
  <si>
    <t>5:40pm</t>
  </si>
  <si>
    <t>https://focomx.focoma.org/artists/people-general</t>
  </si>
  <si>
    <t>6:00pm</t>
  </si>
  <si>
    <t>6:40pm</t>
  </si>
  <si>
    <t>https://focomx.focoma.org/artists/chess-breakfast</t>
  </si>
  <si>
    <t>7:00pm</t>
  </si>
  <si>
    <t>7:40pm</t>
  </si>
  <si>
    <t>https://focomx.focoma.org/artists/strange-americans</t>
  </si>
  <si>
    <t>8:00pm</t>
  </si>
  <si>
    <t>8:40pm</t>
  </si>
  <si>
    <t>https://focomx.focoma.org/artists/pink-fuzz</t>
  </si>
  <si>
    <t>9:00pm</t>
  </si>
  <si>
    <t>9:40pm</t>
  </si>
  <si>
    <t>https://focomx.focoma.org/artists/retrofette</t>
  </si>
  <si>
    <t>10:00pm</t>
  </si>
  <si>
    <t>10:40pm</t>
  </si>
  <si>
    <t>https://focomx.focoma.org/artists/rolos-rios</t>
  </si>
  <si>
    <t>11:00pm</t>
  </si>
  <si>
    <t>11:40pm</t>
  </si>
  <si>
    <t>https://focomx.focoma.org/artists/izcalli</t>
  </si>
  <si>
    <t>12:00am</t>
  </si>
  <si>
    <t>1:00am</t>
  </si>
  <si>
    <t>https://focomx.focoma.org/artists/write-minded</t>
  </si>
  <si>
    <t>2:00pm</t>
  </si>
  <si>
    <t>2:45pm</t>
  </si>
  <si>
    <t>https://focomx.focoma.org/artists/robert-wilson-blues-band</t>
  </si>
  <si>
    <t>4:30pm</t>
  </si>
  <si>
    <t>5:15pm</t>
  </si>
  <si>
    <t>https://focomx.focoma.org/artists/blues-dogs</t>
  </si>
  <si>
    <t>7:45pm</t>
  </si>
  <si>
    <t>https://focomx.focoma.org/artists/shuck-wagon</t>
  </si>
  <si>
    <t>8:15pm</t>
  </si>
  <si>
    <t>https://focomx.focoma.org/artists/foxfeather</t>
  </si>
  <si>
    <t>9:30pm</t>
  </si>
  <si>
    <t>10:15pm</t>
  </si>
  <si>
    <t>https://focomx.focoma.org/artists/liz-barnez</t>
  </si>
  <si>
    <t>10:45pm</t>
  </si>
  <si>
    <t>11:30pm</t>
  </si>
  <si>
    <t>https://focomx.focoma.org/artists/ryan-chrys-rough-cuts</t>
  </si>
  <si>
    <t>https://focomx.focoma.org/artists/bevin-luna</t>
  </si>
  <si>
    <t>Avogadro's Number</t>
  </si>
  <si>
    <t>6:45pm</t>
  </si>
  <si>
    <t>https://focomx.focoma.org/artists/zepp11</t>
  </si>
  <si>
    <t>7:15pm</t>
  </si>
  <si>
    <t>https://focomx.focoma.org/artists/unified-diversity</t>
  </si>
  <si>
    <t>8:30pm</t>
  </si>
  <si>
    <t>9:15pm</t>
  </si>
  <si>
    <t>https://focomx.focoma.org/artists/alcapones</t>
  </si>
  <si>
    <t>9:45pm</t>
  </si>
  <si>
    <t>https://focomx.focoma.org/artists/guerrilla-fanfare-brass-band</t>
  </si>
  <si>
    <t>The Bar District</t>
  </si>
  <si>
    <t>Switch</t>
  </si>
  <si>
    <t>Native Station</t>
  </si>
  <si>
    <t>New Belgium</t>
  </si>
  <si>
    <t>New Belgium Brewing Co</t>
  </si>
  <si>
    <t>Colorado-based and comprising of five members: Greg (vocals/guitar), Thomas (lead guitar/vocals), Blair (keyboards/vocals), Brett (bass) and Casey (Drums), the quintet crafts music that is both pleasing to listen to and difficult to categorize, being placed in the general sphere of Alternative Rock.</t>
  </si>
  <si>
    <t>http://nativestationmusic.com/</t>
  </si>
  <si>
    <t>s-MMJT</t>
  </si>
  <si>
    <t>Denver-based Retrofette is the byproduct of keyboardists Sean Culliton and Xavier Provencher's love for vintage synthesizers and sweaty dance floors. Joined by synth bassist Ben Weirich and drummer Dylan Johnson on stage, the quartet’s brand of 80s tinged synthpop was born in March 2016 and has since garnered a steadfast following.</t>
  </si>
  <si>
    <t>Young, energetic MC – the Alaskan born, Colorado raised artist has been part of Northern Colorado’s growing underground Hip Hop scene. He aims to use his music as a way to influence a more positive society for all. Rolos Rios has been a fan favorite in Northern Colorado for years. He relentlessly works to expand his reach and build on his loyal following. Those that respect the roots of Hip Hop will appreciate his prominent use of deep lyrics, dope beats and an extremely super smooth flow. Rolos is continually praised as a true original Hip Hop artist. Faithful fans and a powerful stage presence lead to great live performances. A positive vibe, clean rhymes and meaningful messages make him a great artist for all ages to enjoy. </t>
  </si>
  <si>
    <t>Michael Kirkpatrick assembled The Honey Rider Band in 2015 out of the desire to recreate his Solo EP Honey Rider  live on stage.  Since then, the 5 piece has stuck together to present Michael’s songs with the ferocity and passion of a fearless band that doesn’t give a shit and bleeds to have fun.  Comprised of some of Fort Collins’ finest, The Honey Rider Band is: Michael Kirkpatrick on Guitars and Voice,  Darren Radach (Stout Studios) on Drums, Justin Roth (The amazing finger-style guitar player) on Bass, Amanda Hofer (Colony Funk) on Voice and Ansel Foxley (The Patti Fiasco) on Electric Dobro.  Together, they treat Michael’s songs with an adventuresome whirl of americana, moody psychedelia and cosmic cowboy disco funk.  Wherever you roam, may you be all the way home.</t>
  </si>
  <si>
    <t>Whitewater Ramble was named one of Denver Westword’s Top 10 Colorado Bluegrass Bands for 2018, alongside legendary groups Leftover Salmon and Hot Rize. Best described as “High-Octane Rocky Mountain DanceGrass,” Whitewater Ramble (WWR) uses a simple recipe to craft its sound: start with bluegrass instrumentation, add drums, and finish with a boundary-less approach to grassing-up everything from pop and funk to roots and Americana. The Colorado-bred quintet combines the elements of mandolin, fiddle, acoustic guitar, upright bass, drums and vocals to explore the musical boundaries of multiple genres and fuel their own mixture of original music and innovative song interpretations. Whether playing an intimate acoustic encore, blazing electric rock, or a distinctive cover song medley, Whitewater Ramble delivers a powerful and memorable live performance.</t>
  </si>
  <si>
    <t>Sugar Britches are a dynamic duo that have been playing honky tonk, rockabilly and country throughout the front range the last year. They have recorded and released their first album,</t>
  </si>
  <si>
    <t xml:space="preserve">The heart of Sasha Stone Band is singer, songwriter, electric guitarist, and frontwoman Sasha Stone. Inspired by '80s chick rock as a musician coming of age, she developed an affinity for folk music in her adulthood. These two influences are apparent in Sasha Stone Band's unique identity as an electric folk band. Sasha considers herself a diamond in the rough and encourages her listeners to persevere with resilience through life's turbulence as she shares vulnerable, image-rich lyrics that detail her personal triumphs over abuse, loss and poverty. </t>
  </si>
  <si>
    <t>One Flew West formed in Longmont, Colorado in 2014. Their no-bullshit approach to performing and songwriting has grabbed the attention of audiences across the country, and their music has been featured in several major Spotify playlists including The Scene, Pop Punk's Not Dead, New Punk Tracks, and many others.</t>
  </si>
  <si>
    <t xml:space="preserve">All local artists of the Fort Collins/Denver music scene, joined to pay tribute to the righteous band of our generation, and to continue the movement of awareness and consciousness through music. </t>
  </si>
  <si>
    <t>SYCDVK is a Denver-based conceptual music project with roots in rock, jazz, and alternative genres. Groove oriented rhythms, complexly intelligent guitar work, and crooning vocals contribute to the bands unique sound that has been likened to the sounds of Radiohead, Soundgarden, Frank Zappa, and a hint of Frank Sinatra. The band released their debut album Aubrey in 2017 to local acclaim, and was named one of Denver's bands to watch by 303 Magazine. Their latest conceptual EP Lurking Earthlings was released in April 2018. SYCDVK has toured around the country, opening for acts such as Andy Frasco, The Nth Power, and Leon Bridges, and has amassed a strong following in their home state of Colorado.</t>
  </si>
  <si>
    <t>American Field Day is the creative project of Denver singer-songwriter Patrick Armould. At age 16 Armould formed the band Halleway with friends from high school. Buoyed by Armould's songwriting and unmistakable voice, the band found streaming success that would take them to play with nationally touring acts like Houndmouth and Joe Pug. When the band went on hiatus, Armould channeled his energy into American Field Day, which walks the stylistic line between rock n roll and Americana. Fans of Whiskeytown, Jason Isbell and the Avett Brothers will find a lot to like in the melodic, dynamic songs of AFD.</t>
  </si>
  <si>
    <t>Dayton Stone and the Undertones was formed around Dayton Stone, a singer songwriter hailing from Seattle Wa. They released their debut album in 2017 and have been building a following through their lyric driven rock and explosive live performances. You can hear their music spinning on local radio stations like KTCL 93.3 and Indie 102.3. The band is set to release their sophomore album in 2020.</t>
  </si>
  <si>
    <t>https://focomx.focoma.org/sites/default/files/styles/medium/public/DaytonStoneCover.jpg?itok=8llmPVZh</t>
  </si>
  <si>
    <t>Emma Marie is a 15 year old singer-songwriter.   She may be tiny in stature but her voice is far from tiny!   Her career began when she was just 9 years old and won Big Country's Got Talent competition at Cheyene Frontier Days.  Since then, she has graced many stages throughout Northern Colorado and also appeared on the hit show "Little Big Shots" in the UK in the spring of 2017.  She has written almost 40 songs to date.</t>
  </si>
  <si>
    <t>https://focomx.focoma.org/sites/default/files/styles/medium/public/IMG_0544.JPG?itok=DSDBKhdl</t>
  </si>
  <si>
    <t>Cosmic Hot Sauce is a Fort Collins based band who formed in July of 2018. They have debated what genre they best fit into as they range from psychadelic, to alternative, to good old fashioned funk. But to sum it up nicely they like to call it indie-funk. A unique blend of genre and background, their music, and members, are eclectic and varied with the common denominator being a funky twist to every song as well as an energetic attitude which they bring to the stage every time they play.</t>
  </si>
  <si>
    <t>https://focomx.focoma.org/sites/default/files/styles/medium/public/IMG_6253.JPG?itok=wtBPaSrl</t>
  </si>
  <si>
    <t>Whether fronting a band or sitting in with musical heavyweights, Grace Kuch conveys a rare ease and instinct on blues guitar. At age 16, she’s already distinguished herself nationally playing renowned venues across the U.S., including the Memphis International Blues Challenge, Greeley Blues Jam, King Biscuit Blues Festival, Big Blues Bender, Bohemian Nights at New West Fest and more. True to her name, she moves gracefully within traditional blues compositions on both acoustic and electric guitar, while her distinctive solos convey the keen clarity of a gifted young artist on the rise—and eager for more.</t>
  </si>
  <si>
    <t>https://focomx.focoma.org/sites/default/files/styles/medium/public/Grace%20Kuch%20IMG_5801%20hz.jpg?itok=y8q05Lmv</t>
  </si>
  <si>
    <t>Christopher the Conquered has traveled North America and Europe for over 10 years, piano in tow, sharing his self-proclaimed “interstellar soul” music with anyone who will listen.</t>
  </si>
  <si>
    <t>The JJQ is a jazz quintet that plays originals and arrangements written by the band members.  Everything from fusion to straight ahead to latin to be-bop.</t>
  </si>
  <si>
    <t>https://focomx.focoma.org/sites/default/files/styles/medium/public/JJQ%20pic.jpg?itok=L8RFLc9o</t>
  </si>
  <si>
    <t>After years of touring throughout the region and nationally as a 4 piece instrumental fusion outfit, the departure of their long time keyboardist resulted in the creation of a new indie rock songwriter project featuring post rock inspired sonic peaks and valleys throughout compositions.  The band hit the studio, recording their debut album Snowdrift.  The album pays homage to the natural world through songs about seeds that become trees, the relationship between the ocean and the moon, the formation of rain drops, and bioluminescent creatures.</t>
  </si>
  <si>
    <t>https://focomx.focoma.org/sites/default/files/styles/medium/public/pom.jpg?itok=okZdbQAA</t>
  </si>
  <si>
    <t xml:space="preserve">Based out of Fort Collins, Colorado, The Timberline is a modern rock band with pop-punk flavors. The band put out their first full length album this past summer called "Faulty Wires" which Steve Graham from Scene Magazine describes as "clearly and unabashedly influenced by Blink-182 and Taking Back Sunday". </t>
  </si>
  <si>
    <t>TBD</t>
  </si>
  <si>
    <t>Fringe Out - Friday</t>
  </si>
  <si>
    <t>https://focomx.focoma.org/sites/default/files/styles/medium/public/84513857_2719831014781890_6507698399238684672_o.jpg?itok=Ya0s5-6C</t>
  </si>
  <si>
    <t>https://focomx.focoma.org/sites/default/files/styles/medium/public/image_6483441.JPG?itok=VYgHUegP</t>
  </si>
  <si>
    <t>Comedy - Zach Welch, Ryan Nowell, Justin Going, and Kira MagCalen</t>
  </si>
  <si>
    <t xml:space="preserve">Zach Welch (Headliner) is a comic from Denver, CO. He hosts a weekly open mic and monthly showcase at The Denver Bicycle Café and has performed on Crom Comedy Festival, Savage Henry Magazine Comedy Festival, and High Plains Comedy Festival.&lt;br&gt;Justin Going (Host) is a Detroit, MI transplant turned Fort Collins, CO based comedian. He is the host of a monthly comedy show at The R Bar Lounge every last Tuesday of the month. He also regularly hosts at The Colorado Room and ran the Yum Yum's Open Mic for over a year. Justin has opened for many Comedy Works Pro's such as Brandt Tobler and Greg Baumhauer. </t>
  </si>
  <si>
    <t>Comedy - Zach Reinert, Michael Issacs,  Kyle Pogue, and Cody Cardinal</t>
  </si>
  <si>
    <t>https://focomx.focoma.org/sites/default/files/styles/medium/public/JeffCramer_Profile5%20-%20%20-%20Bridgette%20Aikens%20PC.jpg?itok=rGCqGOnL</t>
  </si>
  <si>
    <t>Jeff Cramer’s American roots-inspired songs cover the stories and sounds he’s picked up from a decade on the move.  From handyman in the woods of Maine and lakes of northern Wisconsin, to solar energy advocate and lobbyist in Washington DC, he found his way to the high country in Colorado to find a bit more space for song. Currently based in Denver, Jeff released his debut record, Northern 45, in January of 2019. Northern 45 garnered praise from No Depression, Glide Magazine and others, and he has drawn comparisons to early Hayes Carll and Whiskeytown. The record features 11 original tracks written at various outposts from across the northern 45th parallel, a cover of Townes Van Zandt's "Colorado Girl", and a distinguished group of Grammy award-winning supporting artists from Nashville. Jeff was recently selected as one of the top five songwriters in the 2019 Telluride Bluegrass Festival’s acclaimed songwriter competition, the Troubadour Contest. He is currently touring the mountain west, embracing a wooden sound with a 4-piece acoustic band, and sharing songs from Northern 45, along with a few new ones expected on his sophomore record in the coming year.</t>
  </si>
  <si>
    <t>https://www.facebook.com/jeffcramermusic/</t>
  </si>
  <si>
    <t>http://www.jeffcramer.com/</t>
  </si>
  <si>
    <t>Fringe Out - Saturday</t>
  </si>
  <si>
    <t>https://focomx.focoma.org/sites/default/files/styles/medium/public/84513857_2719831014781890_6507698399238684672_o_0.jpg?itok=jRCcADqX</t>
  </si>
  <si>
    <t>Comedy - Sammy Pisciotta, Brandt Tobler, Anthony Crawford, and Bridget Callahan</t>
  </si>
  <si>
    <t>Comedy - AJ Finney, Zeke Herrera, Allison Rose, and Sam Sisson</t>
  </si>
  <si>
    <t>Comedy - Jacob Erdman, Christie Buchele, Brandy Bryant, David Rodriguez</t>
  </si>
  <si>
    <t>Upon the release of their debut studio single “Addiction” in April 2018, the alternative trio has been making their presence heard in their native state of Colorado, and they continue to expand their listening base through a friendly and confident grassroots campaign. They have since released their debut EP (October 2018), and an additional three singles from their forthcoming album, set for release in early 2020. Combining influences from Twenty One Pilots, Half-Alive, and AJR, the group creates a sound that is all their own. </t>
  </si>
  <si>
    <t>In 2015 David Rodriguez (Host) burst onto the Colorado comedy scene by winning Denver Comedy Works' prestigious New Faces Competition. Now in addition to performing regularly across the state and country, he runs weekly (Colorado Room) and monthly (Aggie Theater, Lyric Theater) shows in downtown Fort Collins that have hosted the likes of Todd Barry, Nick Swardson, Kyle Kinane, and many more.&lt;br&gt;Audiences of all ages and backgrounds respond to his vibrant comedic style, which is a mix of animated story-telling and fun acerbic insights into a wide range of topics ultimately centering around being a responsible young parent living in a generation where growing up is generally frowned upon.&lt;br&gt;Jacob Erdman (Host) is a Colorado comedian who's been booking and running shows in and around Fort Collins for the past 3 years.  His quick witted, observational based comedy is a breath of fresh air in the Northern Colorado Comedy Scene.  He has opened for such acts as Dave Stone, Dave Waite, Chris Fairbanks, and Sam Tallent.</t>
  </si>
  <si>
    <t>If anyone in Fort Collins knows how to put on a show, it's The Catcalls with their electrifying presence and how the band "stylishly blends blues with the dustier side of Rock and a gritty, subversive attitude" (Denver Westword). They light up the stage with all guts and no apologies. They released their debut EP this January at the Aggie Theatre, and their music has been featured by Relix Magazine and heard on The Colorado Sound, KRFC, &amp; KGNU.</t>
  </si>
  <si>
    <t>https://focomx.focoma.org/sites/default/files/styles/medium/public/09052019_The%20Catcalls_Globe%20Hall_%20Denver_15.jpeg?itok=rn6dYzMA</t>
  </si>
  <si>
    <t>https://www.facebook.com/TheCatcalls/</t>
  </si>
  <si>
    <t>http://www.thecatcallsband.com/</t>
  </si>
  <si>
    <t>Jeff Cramer and the Wooden Sound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</si>
</sst>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h:mm\ AM/PM;@"/>
  </numFmts>
  <fonts count="12" x14ac:knownFonts="1">
    <font>
      <sz val="11"/>
      <color theme="1"/>
      <name val="Calibri"/>
      <family val="2"/>
      <scheme val="minor"/>
    </font>
    <font>
      <sz val="10"/>
      <name val="Arial"/>
      <family val="2"/>
    </font>
    <font>
      <sz val="10"/>
      <color rgb="FF000000"/>
      <name val="Arial"/>
      <family val="2"/>
    </font>
    <font>
      <b/>
      <sz val="10"/>
      <name val="Arial"/>
      <family val="2"/>
    </font>
    <font>
      <b/>
      <sz val="10"/>
      <color rgb="FF000000"/>
      <name val="Arial"/>
      <family val="2"/>
    </font>
    <font>
      <sz val="12"/>
      <color rgb="FF000000"/>
      <name val="Calibri"/>
      <family val="2"/>
    </font>
    <font>
      <sz val="10"/>
      <color rgb="FF000000"/>
      <name val="Roboto"/>
    </font>
    <font>
      <sz val="11"/>
      <color rgb="FF222222"/>
      <name val="Arial"/>
      <family val="2"/>
    </font>
    <font>
      <u/>
      <sz val="11"/>
      <color theme="10"/>
      <name val="Calibri"/>
      <family val="2"/>
      <scheme val="minor"/>
    </font>
    <font>
      <sz val="11"/>
      <name val="Calibri"/>
      <family val="2"/>
      <scheme val="minor"/>
    </font>
    <font>
      <sz val="12"/>
      <name val="Arial"/>
      <family val="2"/>
    </font>
    <font>
      <sz val="14"/>
      <color rgb="FFFFFFFF"/>
      <name val="Arial"/>
      <family val="2"/>
    </font>
  </fonts>
  <fills count="6">
    <fill>
      <patternFill patternType="none"/>
    </fill>
    <fill>
      <patternFill patternType="gray125"/>
    </fill>
    <fill>
      <patternFill patternType="solid">
        <fgColor rgb="FF00FF00"/>
        <bgColor rgb="FF00FF00"/>
      </patternFill>
    </fill>
    <fill>
      <patternFill patternType="solid">
        <fgColor rgb="FFFFFFFF"/>
        <bgColor rgb="FFFFFFFF"/>
      </patternFill>
    </fill>
    <fill>
      <patternFill patternType="solid">
        <fgColor rgb="FFFFFF00"/>
        <bgColor rgb="FFFFFF00"/>
      </patternFill>
    </fill>
    <fill>
      <patternFill patternType="solid">
        <fgColor rgb="FFFF0000"/>
        <bgColor rgb="FFFF0000"/>
      </patternFill>
    </fill>
  </fills>
  <borders count="8">
    <border>
      <left/>
      <right/>
      <top/>
      <bottom/>
      <diagonal/>
    </border>
    <border>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diagonal/>
    </border>
  </borders>
  <cellStyleXfs count="2">
    <xf numFmtId="0" fontId="0" fillId="0" borderId="0"/>
    <xf numFmtId="0" fontId="8" fillId="0" borderId="0" applyNumberFormat="0" applyFill="0" applyBorder="0" applyAlignment="0" applyProtection="0"/>
  </cellStyleXfs>
  <cellXfs count="73">
    <xf numFmtId="0" fontId="0" fillId="0" borderId="0" xfId="0"/>
    <xf numFmtId="0" fontId="1" fillId="2" borderId="1" xfId="0" applyFont="1" applyFill="1" applyBorder="1" applyAlignment="1">
      <alignment horizontal="right"/>
    </xf>
    <xf numFmtId="0" fontId="1" fillId="2" borderId="1" xfId="0" applyFont="1" applyFill="1" applyBorder="1" applyAlignment="1"/>
    <xf numFmtId="0" fontId="1" fillId="4" borderId="0" xfId="0" applyFont="1" applyFill="1" applyAlignment="1">
      <alignment horizontal="left"/>
    </xf>
    <xf numFmtId="0" fontId="1" fillId="2" borderId="0" xfId="0" applyFont="1" applyFill="1" applyAlignment="1">
      <alignment horizontal="left"/>
    </xf>
    <xf numFmtId="0" fontId="1" fillId="2" borderId="3" xfId="0" applyFont="1" applyFill="1" applyBorder="1" applyAlignment="1">
      <alignment horizontal="left"/>
    </xf>
    <xf numFmtId="0" fontId="1" fillId="3" borderId="0" xfId="0" applyFont="1" applyFill="1" applyAlignment="1"/>
    <xf numFmtId="0" fontId="1" fillId="2" borderId="2" xfId="0" applyFont="1" applyFill="1" applyBorder="1" applyAlignment="1"/>
    <xf numFmtId="0" fontId="1" fillId="2" borderId="0" xfId="0" applyFont="1" applyFill="1" applyAlignment="1"/>
    <xf numFmtId="0" fontId="1" fillId="3" borderId="0" xfId="0" applyFont="1" applyFill="1" applyAlignment="1">
      <alignment horizontal="left"/>
    </xf>
    <xf numFmtId="0" fontId="1" fillId="3" borderId="3" xfId="0" applyFont="1" applyFill="1" applyBorder="1" applyAlignment="1"/>
    <xf numFmtId="19" fontId="1" fillId="2" borderId="2" xfId="0" applyNumberFormat="1" applyFont="1" applyFill="1" applyBorder="1" applyAlignment="1">
      <alignment horizontal="left"/>
    </xf>
    <xf numFmtId="0" fontId="1" fillId="3" borderId="3" xfId="0" applyFont="1" applyFill="1" applyBorder="1" applyAlignment="1">
      <alignment horizontal="left"/>
    </xf>
    <xf numFmtId="0" fontId="1" fillId="4" borderId="0" xfId="0" applyFont="1" applyFill="1" applyAlignment="1"/>
    <xf numFmtId="0" fontId="1" fillId="3" borderId="2" xfId="0" applyFont="1" applyFill="1" applyBorder="1" applyAlignment="1">
      <alignment horizontal="left"/>
    </xf>
    <xf numFmtId="0" fontId="1" fillId="4" borderId="2" xfId="0" applyFont="1" applyFill="1" applyBorder="1" applyAlignment="1">
      <alignment horizontal="left"/>
    </xf>
    <xf numFmtId="0" fontId="1" fillId="4" borderId="3" xfId="0" applyFont="1" applyFill="1" applyBorder="1" applyAlignment="1">
      <alignment horizontal="left"/>
    </xf>
    <xf numFmtId="0" fontId="3" fillId="2" borderId="4" xfId="0" applyFont="1" applyFill="1" applyBorder="1" applyAlignment="1">
      <alignment horizontal="left"/>
    </xf>
    <xf numFmtId="0" fontId="3" fillId="2" borderId="7" xfId="0" applyFont="1" applyFill="1" applyBorder="1" applyAlignment="1">
      <alignment horizontal="left"/>
    </xf>
    <xf numFmtId="0" fontId="3" fillId="2" borderId="6" xfId="0" applyFont="1" applyFill="1" applyBorder="1" applyAlignment="1">
      <alignment horizontal="left"/>
    </xf>
    <xf numFmtId="0" fontId="3" fillId="2" borderId="5" xfId="0" applyFont="1" applyFill="1" applyBorder="1" applyAlignment="1">
      <alignment horizontal="left"/>
    </xf>
    <xf numFmtId="0" fontId="4" fillId="2" borderId="7" xfId="0" applyFont="1" applyFill="1" applyBorder="1" applyAlignment="1">
      <alignment horizontal="left"/>
    </xf>
    <xf numFmtId="0" fontId="4" fillId="2" borderId="4" xfId="0" applyFont="1" applyFill="1" applyBorder="1" applyAlignment="1">
      <alignment horizontal="left"/>
    </xf>
    <xf numFmtId="0" fontId="3" fillId="2" borderId="7" xfId="0" applyFont="1" applyFill="1" applyBorder="1" applyAlignment="1"/>
    <xf numFmtId="0" fontId="3" fillId="2" borderId="5" xfId="0" applyFont="1" applyFill="1" applyBorder="1" applyAlignment="1"/>
    <xf numFmtId="0" fontId="3" fillId="2" borderId="3" xfId="0" applyFont="1" applyFill="1" applyBorder="1" applyAlignment="1"/>
    <xf numFmtId="0" fontId="3" fillId="2" borderId="4" xfId="0" applyFont="1" applyFill="1" applyBorder="1" applyAlignment="1"/>
    <xf numFmtId="0" fontId="1" fillId="2" borderId="2" xfId="0" applyFont="1" applyFill="1" applyBorder="1" applyAlignment="1">
      <alignment horizontal="left"/>
    </xf>
    <xf numFmtId="0" fontId="4" fillId="2" borderId="6" xfId="0" applyFont="1" applyFill="1" applyBorder="1" applyAlignment="1">
      <alignment horizontal="left"/>
    </xf>
    <xf numFmtId="0" fontId="5" fillId="3" borderId="0" xfId="0" applyFont="1" applyFill="1" applyAlignment="1"/>
    <xf numFmtId="0" fontId="1" fillId="5" borderId="2" xfId="0" applyFont="1" applyFill="1" applyBorder="1" applyAlignment="1">
      <alignment horizontal="left"/>
    </xf>
    <xf numFmtId="0" fontId="6" fillId="2" borderId="0" xfId="0" applyFont="1" applyFill="1" applyAlignment="1"/>
    <xf numFmtId="164" fontId="1" fillId="3" borderId="2" xfId="0" applyNumberFormat="1" applyFont="1" applyFill="1" applyBorder="1" applyAlignment="1">
      <alignment horizontal="right"/>
    </xf>
    <xf numFmtId="164" fontId="1" fillId="3" borderId="0" xfId="0" applyNumberFormat="1" applyFont="1" applyFill="1" applyAlignment="1">
      <alignment horizontal="right"/>
    </xf>
    <xf numFmtId="164" fontId="2" fillId="3" borderId="0" xfId="0" applyNumberFormat="1" applyFont="1" applyFill="1" applyAlignment="1">
      <alignment horizontal="right"/>
    </xf>
    <xf numFmtId="164" fontId="1" fillId="3" borderId="3" xfId="0" applyNumberFormat="1" applyFont="1" applyFill="1" applyBorder="1" applyAlignment="1">
      <alignment horizontal="right"/>
    </xf>
    <xf numFmtId="164" fontId="1" fillId="3" borderId="3" xfId="0" applyNumberFormat="1" applyFont="1" applyFill="1" applyBorder="1" applyAlignment="1"/>
    <xf numFmtId="164" fontId="1" fillId="3" borderId="2" xfId="0" applyNumberFormat="1" applyFont="1" applyFill="1" applyBorder="1" applyAlignment="1"/>
    <xf numFmtId="164" fontId="1" fillId="3" borderId="0" xfId="0" applyNumberFormat="1" applyFont="1" applyFill="1" applyAlignment="1"/>
    <xf numFmtId="164" fontId="1" fillId="3" borderId="3" xfId="0" applyNumberFormat="1" applyFont="1" applyFill="1" applyBorder="1" applyAlignment="1">
      <alignment horizontal="left"/>
    </xf>
    <xf numFmtId="164" fontId="2" fillId="3" borderId="2" xfId="0" applyNumberFormat="1" applyFont="1" applyFill="1" applyBorder="1" applyAlignment="1">
      <alignment horizontal="right"/>
    </xf>
    <xf numFmtId="164" fontId="1" fillId="2" borderId="2" xfId="0" applyNumberFormat="1" applyFont="1" applyFill="1" applyBorder="1" applyAlignment="1">
      <alignment horizontal="right"/>
    </xf>
    <xf numFmtId="164" fontId="1" fillId="2" borderId="0" xfId="0" applyNumberFormat="1" applyFont="1" applyFill="1" applyAlignment="1">
      <alignment horizontal="right"/>
    </xf>
    <xf numFmtId="164" fontId="1" fillId="2" borderId="3" xfId="0" applyNumberFormat="1" applyFont="1" applyFill="1" applyBorder="1" applyAlignment="1">
      <alignment horizontal="right"/>
    </xf>
    <xf numFmtId="164" fontId="1" fillId="2" borderId="0" xfId="0" applyNumberFormat="1" applyFont="1" applyFill="1" applyAlignment="1"/>
    <xf numFmtId="164" fontId="0" fillId="0" borderId="0" xfId="0" applyNumberFormat="1"/>
    <xf numFmtId="1" fontId="0" fillId="0" borderId="0" xfId="0" applyNumberFormat="1"/>
    <xf numFmtId="0" fontId="7" fillId="0" borderId="0" xfId="0" applyFont="1"/>
    <xf numFmtId="0" fontId="8" fillId="0" borderId="0" xfId="1"/>
    <xf numFmtId="0" fontId="9" fillId="0" borderId="0" xfId="0" applyFont="1"/>
    <xf numFmtId="0" fontId="10" fillId="0" borderId="0" xfId="0" applyFont="1"/>
    <xf numFmtId="0" fontId="1" fillId="2" borderId="0" xfId="0" applyFont="1" applyFill="1" applyBorder="1" applyAlignment="1">
      <alignment horizontal="left"/>
    </xf>
    <xf numFmtId="18" fontId="0" fillId="0" borderId="0" xfId="0" applyNumberFormat="1"/>
    <xf numFmtId="20" fontId="0" fillId="0" borderId="0" xfId="0" applyNumberFormat="1"/>
    <xf numFmtId="0" fontId="11" fillId="0" borderId="0" xfId="0" applyFont="1"/>
    <xf numFmtId="164" fontId="8" fillId="0" borderId="0" xfId="1" applyNumberFormat="1"/>
    <xf numFmtId="0" fontId="1" fillId="3" borderId="0" xfId="0" applyFont="1" applyFill="1" applyBorder="1" applyAlignment="1">
      <alignment horizontal="left"/>
    </xf>
    <xf numFmtId="0" fontId="1" fillId="4" borderId="0" xfId="0" applyFont="1" applyFill="1" applyBorder="1" applyAlignment="1">
      <alignment horizontal="left"/>
    </xf>
    <xf numFmtId="19" fontId="1" fillId="2" borderId="0" xfId="0" applyNumberFormat="1" applyFont="1" applyFill="1" applyBorder="1" applyAlignment="1">
      <alignment horizontal="left"/>
    </xf>
    <xf numFmtId="0" fontId="1" fillId="2" borderId="0" xfId="0" applyFont="1" applyFill="1" applyBorder="1" applyAlignment="1"/>
    <xf numFmtId="0" fontId="1" fillId="3" borderId="0" xfId="0" applyFont="1" applyFill="1" applyBorder="1" applyAlignment="1"/>
    <xf numFmtId="0" fontId="1" fillId="5" borderId="0" xfId="0" applyFont="1" applyFill="1" applyBorder="1" applyAlignment="1">
      <alignment horizontal="left"/>
    </xf>
    <xf numFmtId="164" fontId="2" fillId="3" borderId="0" xfId="0" applyNumberFormat="1" applyFont="1" applyFill="1" applyBorder="1" applyAlignment="1">
      <alignment horizontal="right"/>
    </xf>
    <xf numFmtId="164" fontId="1" fillId="3" borderId="0" xfId="0" applyNumberFormat="1" applyFont="1" applyFill="1" applyBorder="1" applyAlignment="1">
      <alignment horizontal="right"/>
    </xf>
    <xf numFmtId="164" fontId="1" fillId="3" borderId="0" xfId="0" applyNumberFormat="1" applyFont="1" applyFill="1" applyBorder="1" applyAlignment="1"/>
    <xf numFmtId="164" fontId="2" fillId="3" borderId="3" xfId="0" applyNumberFormat="1" applyFont="1" applyFill="1" applyBorder="1" applyAlignment="1">
      <alignment horizontal="right"/>
    </xf>
    <xf numFmtId="164" fontId="1" fillId="3" borderId="2" xfId="0" applyNumberFormat="1" applyFont="1" applyFill="1" applyBorder="1" applyAlignment="1">
      <alignment horizontal="left"/>
    </xf>
    <xf numFmtId="164" fontId="1" fillId="2" borderId="0" xfId="0" applyNumberFormat="1" applyFont="1" applyFill="1" applyBorder="1" applyAlignment="1">
      <alignment horizontal="right"/>
    </xf>
    <xf numFmtId="0" fontId="4" fillId="2" borderId="3" xfId="0" applyFont="1" applyFill="1" applyBorder="1" applyAlignment="1">
      <alignment horizontal="left"/>
    </xf>
    <xf numFmtId="0" fontId="3" fillId="2" borderId="6" xfId="0" applyFont="1" applyFill="1" applyBorder="1" applyAlignment="1"/>
    <xf numFmtId="0" fontId="3" fillId="2" borderId="3" xfId="0" applyFont="1" applyFill="1" applyBorder="1" applyAlignment="1">
      <alignment horizontal="left"/>
    </xf>
    <xf numFmtId="0" fontId="4" fillId="2" borderId="5" xfId="0" applyFont="1" applyFill="1" applyBorder="1" applyAlignment="1">
      <alignment horizontal="left"/>
    </xf>
    <xf numFmtId="0" fontId="10" fillId="0" borderId="0" xfId="0" applyFont="1" applyAlignment="1">
      <alignment wrapText="1"/>
    </xf>
  </cellXfs>
  <cellStyles count="2">
    <cellStyle name="Hyperlink" xfId="1" builtinId="8"/>
    <cellStyle name="Normal" xfId="0" builtinId="0"/>
  </cellStyles>
  <dxfs count="4">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oCoMX%20Lineup%202020%20-%20Working%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
      <sheetName val="2020 By Genre- Review list"/>
      <sheetName val="2019 Bands Review List"/>
      <sheetName val="2020 Contacts"/>
      <sheetName val="Sheet18"/>
      <sheetName val="2019 Kevin and Rob OLD Saturday"/>
      <sheetName val="2019 Kevin and Rob Bands to not"/>
      <sheetName val="2019 Kevin and Rob Friday"/>
      <sheetName val="2019 Kevin and Rob Saturday"/>
      <sheetName val="2019 Kevin and Rob datacody"/>
      <sheetName val="2019 Kevin and Rob Export to we"/>
    </sheetNames>
    <sheetDataSet>
      <sheetData sheetId="0"/>
      <sheetData sheetId="1">
        <row r="560">
          <cell r="A560" t="str">
            <v>Chess at Breakfast</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open.spotify.com/track/3IXnlBjK6winemSQ5XgYqB" TargetMode="External"/><Relationship Id="rId13" Type="http://schemas.openxmlformats.org/officeDocument/2006/relationships/hyperlink" Target="https://open.spotify.com/track/4OqOiU2fsUzv18vxZIgQu0" TargetMode="External"/><Relationship Id="rId18" Type="http://schemas.openxmlformats.org/officeDocument/2006/relationships/hyperlink" Target="https://open.spotify.com/track/1RKB5MlU6adewcMQaxXQl0" TargetMode="External"/><Relationship Id="rId26" Type="http://schemas.openxmlformats.org/officeDocument/2006/relationships/hyperlink" Target="https://focomx.focoma.org/sites/default/files/styles/medium/public/pom.jpg?itok=okZdbQAA" TargetMode="External"/><Relationship Id="rId3" Type="http://schemas.openxmlformats.org/officeDocument/2006/relationships/hyperlink" Target="https://open.spotify.com/track/0PjLbuJt8Za8ZVheI66M8M" TargetMode="External"/><Relationship Id="rId21" Type="http://schemas.openxmlformats.org/officeDocument/2006/relationships/hyperlink" Target="https://focomx.focoma.org/sites/default/files/styles/medium/public/DaytonStoneCover.jpg?itok=8llmPVZh" TargetMode="External"/><Relationship Id="rId7" Type="http://schemas.openxmlformats.org/officeDocument/2006/relationships/hyperlink" Target="https://open.spotify.com/track/79x9QT3Mu7bmu0bZGKuWOd" TargetMode="External"/><Relationship Id="rId12" Type="http://schemas.openxmlformats.org/officeDocument/2006/relationships/hyperlink" Target="https://open.spotify.com/track/3HI08up3wKgn6Fm5gD3gVI" TargetMode="External"/><Relationship Id="rId17" Type="http://schemas.openxmlformats.org/officeDocument/2006/relationships/hyperlink" Target="https://open.spotify.com/track/3MYCpyFO5AONfKCgpsyVJI" TargetMode="External"/><Relationship Id="rId25" Type="http://schemas.openxmlformats.org/officeDocument/2006/relationships/hyperlink" Target="https://focomx.focoma.org/sites/default/files/styles/medium/public/JJQ%20pic.jpg?itok=L8RFLc9o" TargetMode="External"/><Relationship Id="rId2" Type="http://schemas.openxmlformats.org/officeDocument/2006/relationships/hyperlink" Target="https://open.spotify.com/track/0jcphLDxYjAKC5faGxw5NX" TargetMode="External"/><Relationship Id="rId16" Type="http://schemas.openxmlformats.org/officeDocument/2006/relationships/hyperlink" Target="https://open.spotify.com/track/5xypWIqxgY4JFxk07i0Ljt" TargetMode="External"/><Relationship Id="rId20" Type="http://schemas.openxmlformats.org/officeDocument/2006/relationships/hyperlink" Target="https://focomx.focoma.org/sites/default/files/styles/medium/public/focomx%20photo%202.jpg?itok=DTilqZqV" TargetMode="External"/><Relationship Id="rId29" Type="http://schemas.openxmlformats.org/officeDocument/2006/relationships/customProperty" Target="../customProperty1.bin"/><Relationship Id="rId1" Type="http://schemas.openxmlformats.org/officeDocument/2006/relationships/hyperlink" Target="https://open.spotify.com/track/0zTf9yosv7yAPX76kb1N6M" TargetMode="External"/><Relationship Id="rId6" Type="http://schemas.openxmlformats.org/officeDocument/2006/relationships/hyperlink" Target="https://open.spotify.com/track/3r9Row46RJZ5BBQlwHoyUB" TargetMode="External"/><Relationship Id="rId11" Type="http://schemas.openxmlformats.org/officeDocument/2006/relationships/hyperlink" Target="https://open.spotify.com/track/02wSnyR14RuofvZi4j4BHW" TargetMode="External"/><Relationship Id="rId24" Type="http://schemas.openxmlformats.org/officeDocument/2006/relationships/hyperlink" Target="https://focomx.focoma.org/sites/default/files/styles/medium/public/Grace%20Kuch%20IMG_5801%20hz.jpg?itok=y8q05Lmv" TargetMode="External"/><Relationship Id="rId5" Type="http://schemas.openxmlformats.org/officeDocument/2006/relationships/hyperlink" Target="https://open.spotify.com/track/4kR4veGUqsDhJ7QPPXAJ42" TargetMode="External"/><Relationship Id="rId15" Type="http://schemas.openxmlformats.org/officeDocument/2006/relationships/hyperlink" Target="https://open.spotify.com/track/5NMYTEnYnBxWEkLjJD0a9G" TargetMode="External"/><Relationship Id="rId23" Type="http://schemas.openxmlformats.org/officeDocument/2006/relationships/hyperlink" Target="https://focomx.focoma.org/sites/default/files/styles/medium/public/IMG_6253.JPG?itok=wtBPaSrl" TargetMode="External"/><Relationship Id="rId28" Type="http://schemas.openxmlformats.org/officeDocument/2006/relationships/printerSettings" Target="../printerSettings/printerSettings1.bin"/><Relationship Id="rId10" Type="http://schemas.openxmlformats.org/officeDocument/2006/relationships/hyperlink" Target="https://open.spotify.com/track/2NjPq8gePJSu7UCyLlpKRG" TargetMode="External"/><Relationship Id="rId19" Type="http://schemas.openxmlformats.org/officeDocument/2006/relationships/hyperlink" Target="https://focomx.focoma.org/sites/default/files/styles/medium/public/34%20-%20154_1515727292787.jpg?itok=ZqyRmmny" TargetMode="External"/><Relationship Id="rId4" Type="http://schemas.openxmlformats.org/officeDocument/2006/relationships/hyperlink" Target="https://open.spotify.com/track/3hD5pD4u24PmZi4vCetG2l" TargetMode="External"/><Relationship Id="rId9" Type="http://schemas.openxmlformats.org/officeDocument/2006/relationships/hyperlink" Target="https://open.spotify.com/track/6tdZ8SD8pclFKxDunCT0PE" TargetMode="External"/><Relationship Id="rId14" Type="http://schemas.openxmlformats.org/officeDocument/2006/relationships/hyperlink" Target="https://open.spotify.com/track/1LqjaIvkTZ29D7T9ndGr4G" TargetMode="External"/><Relationship Id="rId22" Type="http://schemas.openxmlformats.org/officeDocument/2006/relationships/hyperlink" Target="https://focomx.focoma.org/sites/default/files/styles/medium/public/IMG_0544.JPG?itok=DSDBKhdl" TargetMode="External"/><Relationship Id="rId27" Type="http://schemas.openxmlformats.org/officeDocument/2006/relationships/hyperlink" Target="https://focomx.focoma.org/sites/default/files/styles/medium/public/84513857_2719831014781890_6507698399238684672_o.jpg?itok=Ya0s5-6C"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_rels/sheet3.xml.rels><?xml version="1.0" encoding="UTF-8" standalone="yes"?>
<Relationships xmlns="http://schemas.openxmlformats.org/package/2006/relationships"><Relationship Id="rId8" Type="http://schemas.openxmlformats.org/officeDocument/2006/relationships/hyperlink" Target="https://open.spotify.com/track/3IXnlBjK6winemSQ5XgYqB" TargetMode="External"/><Relationship Id="rId13" Type="http://schemas.openxmlformats.org/officeDocument/2006/relationships/hyperlink" Target="https://open.spotify.com/track/4OqOiU2fsUzv18vxZIgQu0" TargetMode="External"/><Relationship Id="rId18" Type="http://schemas.openxmlformats.org/officeDocument/2006/relationships/hyperlink" Target="https://open.spotify.com/track/1RKB5MlU6adewcMQaxXQl0" TargetMode="External"/><Relationship Id="rId26" Type="http://schemas.openxmlformats.org/officeDocument/2006/relationships/hyperlink" Target="https://focomx.focoma.org/sites/default/files/styles/medium/public/pom.jpg?itok=okZdbQAA" TargetMode="External"/><Relationship Id="rId3" Type="http://schemas.openxmlformats.org/officeDocument/2006/relationships/hyperlink" Target="https://open.spotify.com/track/0PjLbuJt8Za8ZVheI66M8M" TargetMode="External"/><Relationship Id="rId21" Type="http://schemas.openxmlformats.org/officeDocument/2006/relationships/hyperlink" Target="https://focomx.focoma.org/sites/default/files/styles/medium/public/DaytonStoneCover.jpg?itok=8llmPVZh" TargetMode="External"/><Relationship Id="rId7" Type="http://schemas.openxmlformats.org/officeDocument/2006/relationships/hyperlink" Target="https://open.spotify.com/track/79x9QT3Mu7bmu0bZGKuWOd" TargetMode="External"/><Relationship Id="rId12" Type="http://schemas.openxmlformats.org/officeDocument/2006/relationships/hyperlink" Target="https://open.spotify.com/track/3HI08up3wKgn6Fm5gD3gVI" TargetMode="External"/><Relationship Id="rId17" Type="http://schemas.openxmlformats.org/officeDocument/2006/relationships/hyperlink" Target="https://open.spotify.com/track/3MYCpyFO5AONfKCgpsyVJI" TargetMode="External"/><Relationship Id="rId25" Type="http://schemas.openxmlformats.org/officeDocument/2006/relationships/hyperlink" Target="https://focomx.focoma.org/sites/default/files/styles/medium/public/JJQ%20pic.jpg?itok=L8RFLc9o" TargetMode="External"/><Relationship Id="rId2" Type="http://schemas.openxmlformats.org/officeDocument/2006/relationships/hyperlink" Target="https://open.spotify.com/track/0jcphLDxYjAKC5faGxw5NX" TargetMode="External"/><Relationship Id="rId16" Type="http://schemas.openxmlformats.org/officeDocument/2006/relationships/hyperlink" Target="https://open.spotify.com/track/5xypWIqxgY4JFxk07i0Ljt" TargetMode="External"/><Relationship Id="rId20" Type="http://schemas.openxmlformats.org/officeDocument/2006/relationships/hyperlink" Target="https://focomx.focoma.org/sites/default/files/styles/medium/public/focomx%20photo%202.jpg?itok=DTilqZqV" TargetMode="External"/><Relationship Id="rId1" Type="http://schemas.openxmlformats.org/officeDocument/2006/relationships/hyperlink" Target="https://open.spotify.com/track/0zTf9yosv7yAPX76kb1N6M" TargetMode="External"/><Relationship Id="rId6" Type="http://schemas.openxmlformats.org/officeDocument/2006/relationships/hyperlink" Target="https://open.spotify.com/track/3r9Row46RJZ5BBQlwHoyUB" TargetMode="External"/><Relationship Id="rId11" Type="http://schemas.openxmlformats.org/officeDocument/2006/relationships/hyperlink" Target="https://open.spotify.com/track/02wSnyR14RuofvZi4j4BHW" TargetMode="External"/><Relationship Id="rId24" Type="http://schemas.openxmlformats.org/officeDocument/2006/relationships/hyperlink" Target="https://focomx.focoma.org/sites/default/files/styles/medium/public/Grace%20Kuch%20IMG_5801%20hz.jpg?itok=y8q05Lmv" TargetMode="External"/><Relationship Id="rId5" Type="http://schemas.openxmlformats.org/officeDocument/2006/relationships/hyperlink" Target="https://open.spotify.com/track/4kR4veGUqsDhJ7QPPXAJ42" TargetMode="External"/><Relationship Id="rId15" Type="http://schemas.openxmlformats.org/officeDocument/2006/relationships/hyperlink" Target="https://open.spotify.com/track/5NMYTEnYnBxWEkLjJD0a9G" TargetMode="External"/><Relationship Id="rId23" Type="http://schemas.openxmlformats.org/officeDocument/2006/relationships/hyperlink" Target="https://focomx.focoma.org/sites/default/files/styles/medium/public/IMG_6253.JPG?itok=wtBPaSrl" TargetMode="External"/><Relationship Id="rId10" Type="http://schemas.openxmlformats.org/officeDocument/2006/relationships/hyperlink" Target="https://open.spotify.com/track/2NjPq8gePJSu7UCyLlpKRG" TargetMode="External"/><Relationship Id="rId19" Type="http://schemas.openxmlformats.org/officeDocument/2006/relationships/hyperlink" Target="https://focomx.focoma.org/sites/default/files/styles/medium/public/34%20-%20154_1515727292787.jpg?itok=ZqyRmmny" TargetMode="External"/><Relationship Id="rId4" Type="http://schemas.openxmlformats.org/officeDocument/2006/relationships/hyperlink" Target="https://open.spotify.com/track/3hD5pD4u24PmZi4vCetG2l" TargetMode="External"/><Relationship Id="rId9" Type="http://schemas.openxmlformats.org/officeDocument/2006/relationships/hyperlink" Target="https://open.spotify.com/track/6tdZ8SD8pclFKxDunCT0PE" TargetMode="External"/><Relationship Id="rId14" Type="http://schemas.openxmlformats.org/officeDocument/2006/relationships/hyperlink" Target="https://open.spotify.com/track/1LqjaIvkTZ29D7T9ndGr4G" TargetMode="External"/><Relationship Id="rId22" Type="http://schemas.openxmlformats.org/officeDocument/2006/relationships/hyperlink" Target="https://focomx.focoma.org/sites/default/files/styles/medium/public/IMG_0544.JPG?itok=DSDBKhdl" TargetMode="External"/><Relationship Id="rId27" Type="http://schemas.openxmlformats.org/officeDocument/2006/relationships/customProperty" Target="../customProperty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384"/>
  <sheetViews>
    <sheetView tabSelected="1" topLeftCell="A188" zoomScale="70" zoomScaleNormal="70" workbookViewId="0">
      <selection activeCell="A182" sqref="A182"/>
    </sheetView>
  </sheetViews>
  <sheetFormatPr defaultRowHeight="14.5" x14ac:dyDescent="0.35"/>
  <cols>
    <col min="2" max="2" width="46.26953125" bestFit="1" customWidth="1"/>
    <col min="3" max="4" width="11.54296875" customWidth="1"/>
    <col min="5" max="5" width="25.453125" customWidth="1"/>
    <col min="6" max="6" width="9.1796875" customWidth="1"/>
    <col min="7" max="7" width="37" customWidth="1"/>
    <col min="8" max="8" width="14.81640625" customWidth="1"/>
    <col min="9" max="9" width="9.1796875" customWidth="1"/>
    <col min="10" max="10" width="37.1796875" style="49" customWidth="1"/>
    <col min="11" max="11" width="48.1796875" customWidth="1"/>
    <col min="12" max="12" width="34.7265625" customWidth="1"/>
    <col min="13" max="13" width="9.1796875" customWidth="1"/>
    <col min="14" max="14" width="107.7265625" customWidth="1"/>
    <col min="15" max="16" width="9.1796875" customWidth="1"/>
    <col min="17" max="17" width="22.26953125" customWidth="1"/>
    <col min="18" max="18" width="27.81640625" customWidth="1"/>
    <col min="19" max="31" width="9.1796875" customWidth="1"/>
  </cols>
  <sheetData>
    <row r="1" spans="1:22" x14ac:dyDescent="0.35">
      <c r="A1" t="s">
        <v>1518</v>
      </c>
      <c r="B1" s="2" t="s">
        <v>206</v>
      </c>
      <c r="C1" s="1" t="s">
        <v>241</v>
      </c>
      <c r="D1" s="1" t="s">
        <v>240</v>
      </c>
      <c r="E1" s="17" t="s">
        <v>207</v>
      </c>
      <c r="F1" t="s">
        <v>234</v>
      </c>
      <c r="G1" t="s">
        <v>235</v>
      </c>
      <c r="H1" t="s">
        <v>236</v>
      </c>
      <c r="I1" t="s">
        <v>237</v>
      </c>
      <c r="J1" s="49" t="s">
        <v>238</v>
      </c>
      <c r="K1" t="s">
        <v>247</v>
      </c>
      <c r="L1" t="s">
        <v>242</v>
      </c>
      <c r="M1" t="s">
        <v>243</v>
      </c>
      <c r="N1" t="s">
        <v>244</v>
      </c>
      <c r="O1" t="s">
        <v>245</v>
      </c>
      <c r="P1" t="s">
        <v>246</v>
      </c>
      <c r="Q1" t="s">
        <v>239</v>
      </c>
      <c r="R1" t="s">
        <v>248</v>
      </c>
      <c r="S1" t="s">
        <v>249</v>
      </c>
    </row>
    <row r="2" spans="1:22" ht="15.5" x14ac:dyDescent="0.35">
      <c r="A2">
        <v>1</v>
      </c>
      <c r="B2" s="27" t="s">
        <v>251</v>
      </c>
      <c r="C2" s="32">
        <v>0.70833333333333337</v>
      </c>
      <c r="D2" s="32">
        <v>0.73611111111111116</v>
      </c>
      <c r="E2" s="17" t="s">
        <v>208</v>
      </c>
      <c r="F2" s="46">
        <v>1</v>
      </c>
      <c r="G2" s="45" t="s">
        <v>1521</v>
      </c>
      <c r="H2" t="s">
        <v>427</v>
      </c>
      <c r="I2" t="s">
        <v>250</v>
      </c>
      <c r="J2" s="50" t="s">
        <v>1520</v>
      </c>
      <c r="K2" s="46">
        <f t="shared" ref="K2:K33" si="0">((DATE(2020,4,24)+C2+0.25)-DATE(1970,1,1))*86400</f>
        <v>1587769200.0000002</v>
      </c>
      <c r="L2" t="s">
        <v>1931</v>
      </c>
      <c r="M2" t="s">
        <v>1198</v>
      </c>
      <c r="N2" s="48" t="s">
        <v>1499</v>
      </c>
      <c r="O2">
        <v>1</v>
      </c>
      <c r="P2" t="s">
        <v>808</v>
      </c>
      <c r="Q2" s="46">
        <f t="shared" ref="Q2:Q8" si="1">((DATE(2020,4,24)+D2+0.25)-DATE(1970,1,1))*86400</f>
        <v>1587771599.9999998</v>
      </c>
      <c r="R2" t="s">
        <v>1189</v>
      </c>
      <c r="S2" t="s">
        <v>2124</v>
      </c>
    </row>
    <row r="3" spans="1:22" ht="15.5" x14ac:dyDescent="0.35">
      <c r="A3">
        <v>2</v>
      </c>
      <c r="B3" s="4" t="s">
        <v>252</v>
      </c>
      <c r="C3" s="33">
        <v>0.75</v>
      </c>
      <c r="D3" s="33">
        <v>0.77777777777777779</v>
      </c>
      <c r="E3" s="17" t="s">
        <v>208</v>
      </c>
      <c r="F3" s="46">
        <v>1</v>
      </c>
      <c r="G3" s="45" t="s">
        <v>1522</v>
      </c>
      <c r="H3" t="s">
        <v>428</v>
      </c>
      <c r="I3" t="s">
        <v>250</v>
      </c>
      <c r="J3" s="50" t="s">
        <v>1776</v>
      </c>
      <c r="K3" s="46">
        <f t="shared" si="0"/>
        <v>1587772800</v>
      </c>
      <c r="L3" t="s">
        <v>1932</v>
      </c>
      <c r="M3" t="s">
        <v>1198</v>
      </c>
      <c r="N3" t="s">
        <v>1348</v>
      </c>
      <c r="O3">
        <v>2</v>
      </c>
      <c r="P3" t="s">
        <v>809</v>
      </c>
      <c r="Q3" s="46">
        <f t="shared" si="1"/>
        <v>1587775200.0000002</v>
      </c>
      <c r="R3" t="s">
        <v>2292</v>
      </c>
      <c r="S3" t="s">
        <v>1294</v>
      </c>
      <c r="V3" t="b">
        <f>B3='[1]2020 By Genre- Review list'!$A$560</f>
        <v>1</v>
      </c>
    </row>
    <row r="4" spans="1:22" ht="15.5" x14ac:dyDescent="0.35">
      <c r="A4">
        <v>3</v>
      </c>
      <c r="B4" s="4" t="s">
        <v>253</v>
      </c>
      <c r="C4" s="34">
        <v>0.79166666666666674</v>
      </c>
      <c r="D4" s="34">
        <v>0.81944444444444442</v>
      </c>
      <c r="E4" s="17" t="s">
        <v>208</v>
      </c>
      <c r="F4" s="46">
        <v>1</v>
      </c>
      <c r="G4" s="45" t="s">
        <v>1523</v>
      </c>
      <c r="H4" t="s">
        <v>429</v>
      </c>
      <c r="I4" t="s">
        <v>250</v>
      </c>
      <c r="J4" s="50" t="s">
        <v>1777</v>
      </c>
      <c r="K4" s="46">
        <f t="shared" si="0"/>
        <v>1587776399.9999998</v>
      </c>
      <c r="L4" t="s">
        <v>1243</v>
      </c>
      <c r="M4" t="s">
        <v>1198</v>
      </c>
      <c r="N4" t="s">
        <v>1500</v>
      </c>
      <c r="O4">
        <v>3</v>
      </c>
      <c r="P4" t="s">
        <v>810</v>
      </c>
      <c r="Q4" s="46">
        <f t="shared" si="1"/>
        <v>1587778800</v>
      </c>
      <c r="R4" t="s">
        <v>1189</v>
      </c>
      <c r="S4" t="s">
        <v>1295</v>
      </c>
    </row>
    <row r="5" spans="1:22" ht="15.5" x14ac:dyDescent="0.35">
      <c r="A5">
        <v>4</v>
      </c>
      <c r="B5" s="4" t="s">
        <v>254</v>
      </c>
      <c r="C5" s="34">
        <v>0.83333333333333326</v>
      </c>
      <c r="D5" s="34">
        <v>0.86111111111111116</v>
      </c>
      <c r="E5" s="17" t="s">
        <v>208</v>
      </c>
      <c r="F5" s="46">
        <v>1</v>
      </c>
      <c r="G5" s="45" t="s">
        <v>1524</v>
      </c>
      <c r="H5" t="s">
        <v>430</v>
      </c>
      <c r="I5" t="s">
        <v>250</v>
      </c>
      <c r="J5" s="50" t="s">
        <v>1778</v>
      </c>
      <c r="K5" s="46">
        <f t="shared" si="0"/>
        <v>1587780000.0000002</v>
      </c>
      <c r="L5" t="s">
        <v>1933</v>
      </c>
      <c r="M5" t="s">
        <v>1198</v>
      </c>
      <c r="N5" t="s">
        <v>1349</v>
      </c>
      <c r="O5">
        <v>4</v>
      </c>
      <c r="P5" t="s">
        <v>811</v>
      </c>
      <c r="Q5" s="46">
        <f t="shared" si="1"/>
        <v>1587782399.9999998</v>
      </c>
      <c r="R5" t="s">
        <v>1189</v>
      </c>
      <c r="S5" t="s">
        <v>2125</v>
      </c>
    </row>
    <row r="6" spans="1:22" ht="15.5" x14ac:dyDescent="0.35">
      <c r="A6">
        <v>5</v>
      </c>
      <c r="B6" s="4" t="s">
        <v>255</v>
      </c>
      <c r="C6" s="33">
        <v>0.875</v>
      </c>
      <c r="D6" s="33">
        <v>0.90277777777777779</v>
      </c>
      <c r="E6" s="17" t="s">
        <v>208</v>
      </c>
      <c r="F6" s="46">
        <v>1</v>
      </c>
      <c r="G6" s="45" t="s">
        <v>1525</v>
      </c>
      <c r="H6" t="s">
        <v>431</v>
      </c>
      <c r="I6" t="s">
        <v>250</v>
      </c>
      <c r="J6" s="50" t="s">
        <v>2358</v>
      </c>
      <c r="K6" s="46">
        <f t="shared" si="0"/>
        <v>1587783600</v>
      </c>
      <c r="L6" t="s">
        <v>1244</v>
      </c>
      <c r="M6" t="s">
        <v>1198</v>
      </c>
      <c r="N6" t="s">
        <v>1350</v>
      </c>
      <c r="O6">
        <v>5</v>
      </c>
      <c r="P6" t="s">
        <v>812</v>
      </c>
      <c r="Q6" s="46">
        <f t="shared" si="1"/>
        <v>1587786000.0000002</v>
      </c>
      <c r="R6" t="s">
        <v>1189</v>
      </c>
      <c r="S6" t="s">
        <v>1296</v>
      </c>
    </row>
    <row r="7" spans="1:22" ht="17.5" x14ac:dyDescent="0.35">
      <c r="A7">
        <v>6</v>
      </c>
      <c r="B7" s="4" t="s">
        <v>256</v>
      </c>
      <c r="C7" s="33">
        <v>0.91666666666666674</v>
      </c>
      <c r="D7" s="33">
        <v>0.94444444444444442</v>
      </c>
      <c r="E7" s="17" t="s">
        <v>208</v>
      </c>
      <c r="F7" s="46">
        <v>1</v>
      </c>
      <c r="G7" s="45" t="s">
        <v>1526</v>
      </c>
      <c r="H7" t="s">
        <v>432</v>
      </c>
      <c r="I7" t="s">
        <v>250</v>
      </c>
      <c r="J7" s="54" t="s">
        <v>2359</v>
      </c>
      <c r="K7" s="46">
        <f t="shared" si="0"/>
        <v>1587787199.9999998</v>
      </c>
      <c r="L7" t="s">
        <v>1934</v>
      </c>
      <c r="M7" t="s">
        <v>1198</v>
      </c>
      <c r="N7" s="48" t="s">
        <v>1501</v>
      </c>
      <c r="O7">
        <v>6</v>
      </c>
      <c r="P7" t="s">
        <v>813</v>
      </c>
      <c r="Q7" s="46">
        <f t="shared" si="1"/>
        <v>1587789600</v>
      </c>
      <c r="R7" t="s">
        <v>2293</v>
      </c>
      <c r="S7" t="s">
        <v>2126</v>
      </c>
    </row>
    <row r="8" spans="1:22" ht="15.5" x14ac:dyDescent="0.35">
      <c r="A8">
        <v>7</v>
      </c>
      <c r="B8" s="4" t="s">
        <v>257</v>
      </c>
      <c r="C8" s="33">
        <v>0.95833333333333326</v>
      </c>
      <c r="D8" s="33">
        <v>0.98611111111111116</v>
      </c>
      <c r="E8" s="17" t="s">
        <v>208</v>
      </c>
      <c r="F8" s="46">
        <v>1</v>
      </c>
      <c r="G8" s="45" t="s">
        <v>1527</v>
      </c>
      <c r="H8" t="s">
        <v>433</v>
      </c>
      <c r="I8" t="s">
        <v>250</v>
      </c>
      <c r="J8" s="50" t="s">
        <v>1779</v>
      </c>
      <c r="K8" s="46">
        <f t="shared" si="0"/>
        <v>1587790800.0000002</v>
      </c>
      <c r="L8" t="s">
        <v>1935</v>
      </c>
      <c r="M8" t="s">
        <v>1198</v>
      </c>
      <c r="N8" t="s">
        <v>1351</v>
      </c>
      <c r="O8">
        <v>7</v>
      </c>
      <c r="P8" t="s">
        <v>814</v>
      </c>
      <c r="Q8" s="46">
        <f t="shared" si="1"/>
        <v>1587793199.9999998</v>
      </c>
      <c r="R8" t="s">
        <v>1189</v>
      </c>
      <c r="S8" t="s">
        <v>2127</v>
      </c>
    </row>
    <row r="9" spans="1:22" ht="15.5" x14ac:dyDescent="0.35">
      <c r="A9">
        <v>8</v>
      </c>
      <c r="B9" s="5" t="s">
        <v>258</v>
      </c>
      <c r="C9" s="35">
        <v>1</v>
      </c>
      <c r="D9" s="35">
        <v>4.1666666666666664E-2</v>
      </c>
      <c r="E9" s="17" t="s">
        <v>208</v>
      </c>
      <c r="F9" s="46">
        <v>1</v>
      </c>
      <c r="G9" s="45" t="s">
        <v>1528</v>
      </c>
      <c r="H9" t="s">
        <v>434</v>
      </c>
      <c r="I9" t="s">
        <v>250</v>
      </c>
      <c r="J9" s="50" t="s">
        <v>1236</v>
      </c>
      <c r="K9" s="46">
        <f t="shared" si="0"/>
        <v>1587794400</v>
      </c>
      <c r="L9" t="s">
        <v>1245</v>
      </c>
      <c r="M9" t="s">
        <v>1198</v>
      </c>
      <c r="N9" s="48" t="s">
        <v>1502</v>
      </c>
      <c r="O9">
        <v>8</v>
      </c>
      <c r="P9" t="s">
        <v>815</v>
      </c>
      <c r="Q9" s="46">
        <f>((DATE(2020,4,25)+D9+0.25)-DATE(1970,1,1))*86400</f>
        <v>1587797999.9999998</v>
      </c>
      <c r="R9" t="s">
        <v>2293</v>
      </c>
      <c r="S9" t="s">
        <v>1297</v>
      </c>
    </row>
    <row r="10" spans="1:22" ht="15.5" x14ac:dyDescent="0.35">
      <c r="A10">
        <v>9</v>
      </c>
      <c r="B10" s="7" t="s">
        <v>8</v>
      </c>
      <c r="C10" s="32">
        <v>0.70833333333333337</v>
      </c>
      <c r="D10" s="32">
        <v>0.875</v>
      </c>
      <c r="E10" s="22" t="s">
        <v>209</v>
      </c>
      <c r="F10" s="46">
        <v>1</v>
      </c>
      <c r="G10" s="45"/>
      <c r="H10" t="s">
        <v>435</v>
      </c>
      <c r="I10" t="s">
        <v>250</v>
      </c>
      <c r="J10" s="50"/>
      <c r="K10" s="46">
        <f t="shared" si="0"/>
        <v>1587769200.0000002</v>
      </c>
      <c r="M10" t="s">
        <v>1199</v>
      </c>
      <c r="O10">
        <v>9</v>
      </c>
      <c r="P10" t="s">
        <v>816</v>
      </c>
      <c r="Q10" s="46">
        <f>((DATE(2020,4,24)+D10+0.25)-DATE(1970,1,1))*86400</f>
        <v>1587783600</v>
      </c>
      <c r="R10" t="s">
        <v>2297</v>
      </c>
    </row>
    <row r="11" spans="1:22" ht="15.5" x14ac:dyDescent="0.35">
      <c r="A11">
        <v>10</v>
      </c>
      <c r="B11" s="4" t="s">
        <v>259</v>
      </c>
      <c r="C11" s="63">
        <v>0.84375</v>
      </c>
      <c r="D11" s="63">
        <v>0.875</v>
      </c>
      <c r="E11" s="20" t="s">
        <v>412</v>
      </c>
      <c r="F11" s="46">
        <v>1</v>
      </c>
      <c r="G11" s="45" t="s">
        <v>1529</v>
      </c>
      <c r="H11" t="s">
        <v>436</v>
      </c>
      <c r="I11" t="s">
        <v>250</v>
      </c>
      <c r="J11" s="50" t="s">
        <v>1780</v>
      </c>
      <c r="K11" s="46">
        <f t="shared" si="0"/>
        <v>1587780900</v>
      </c>
      <c r="L11" t="s">
        <v>1936</v>
      </c>
      <c r="M11" t="s">
        <v>1200</v>
      </c>
      <c r="O11">
        <v>10</v>
      </c>
      <c r="P11" t="s">
        <v>817</v>
      </c>
      <c r="Q11" s="46">
        <f>((DATE(2020,4,24)+D11+0.25)-DATE(1970,1,1))*86400</f>
        <v>1587783600</v>
      </c>
      <c r="R11" t="s">
        <v>1190</v>
      </c>
      <c r="S11" t="s">
        <v>2128</v>
      </c>
    </row>
    <row r="12" spans="1:22" ht="15.5" x14ac:dyDescent="0.35">
      <c r="A12">
        <v>11</v>
      </c>
      <c r="B12" s="8" t="s">
        <v>260</v>
      </c>
      <c r="C12" s="33">
        <v>0.89583333333333326</v>
      </c>
      <c r="D12" s="33">
        <v>0.92708333333333326</v>
      </c>
      <c r="E12" s="20" t="s">
        <v>412</v>
      </c>
      <c r="F12" s="46">
        <v>1</v>
      </c>
      <c r="G12" s="45" t="s">
        <v>1530</v>
      </c>
      <c r="H12" t="s">
        <v>437</v>
      </c>
      <c r="I12" t="s">
        <v>250</v>
      </c>
      <c r="J12" s="50" t="s">
        <v>1781</v>
      </c>
      <c r="K12" s="46">
        <f t="shared" si="0"/>
        <v>1587785400.0000002</v>
      </c>
      <c r="L12" t="s">
        <v>1246</v>
      </c>
      <c r="M12" t="s">
        <v>1200</v>
      </c>
      <c r="N12" t="s">
        <v>1352</v>
      </c>
      <c r="O12">
        <v>11</v>
      </c>
      <c r="P12" t="s">
        <v>818</v>
      </c>
      <c r="Q12" s="46">
        <f>((DATE(2020,4,24)+D12+0.25)-DATE(1970,1,1))*86400</f>
        <v>1587788100.0000002</v>
      </c>
      <c r="R12" t="s">
        <v>1190</v>
      </c>
      <c r="S12" t="s">
        <v>1298</v>
      </c>
    </row>
    <row r="13" spans="1:22" ht="15.5" x14ac:dyDescent="0.35">
      <c r="A13">
        <v>12</v>
      </c>
      <c r="B13" s="4" t="s">
        <v>261</v>
      </c>
      <c r="C13" s="33">
        <v>0.94791666666666674</v>
      </c>
      <c r="D13" s="33">
        <v>0.97916666666666674</v>
      </c>
      <c r="E13" s="20" t="s">
        <v>412</v>
      </c>
      <c r="F13" s="46">
        <v>1</v>
      </c>
      <c r="G13" s="45" t="s">
        <v>1531</v>
      </c>
      <c r="H13" t="s">
        <v>438</v>
      </c>
      <c r="I13" t="s">
        <v>250</v>
      </c>
      <c r="J13" s="50" t="s">
        <v>1782</v>
      </c>
      <c r="K13" s="46">
        <f t="shared" si="0"/>
        <v>1587789899.9999998</v>
      </c>
      <c r="L13" t="s">
        <v>1937</v>
      </c>
      <c r="M13" t="s">
        <v>1200</v>
      </c>
      <c r="N13" t="s">
        <v>1353</v>
      </c>
      <c r="O13">
        <v>12</v>
      </c>
      <c r="P13" t="s">
        <v>819</v>
      </c>
      <c r="Q13" s="46">
        <f>((DATE(2020,4,24)+D13+0.25)-DATE(1970,1,1))*86400</f>
        <v>1587792599.9999998</v>
      </c>
      <c r="R13" t="s">
        <v>1190</v>
      </c>
      <c r="S13" t="s">
        <v>2129</v>
      </c>
    </row>
    <row r="14" spans="1:22" ht="15.5" x14ac:dyDescent="0.35">
      <c r="A14">
        <v>13</v>
      </c>
      <c r="B14" s="5" t="s">
        <v>262</v>
      </c>
      <c r="C14" s="35">
        <v>1</v>
      </c>
      <c r="D14" s="35">
        <v>4.1666666666666664E-2</v>
      </c>
      <c r="E14" s="20" t="s">
        <v>412</v>
      </c>
      <c r="F14" s="46">
        <v>1</v>
      </c>
      <c r="G14" s="55" t="s">
        <v>1532</v>
      </c>
      <c r="H14" t="s">
        <v>439</v>
      </c>
      <c r="I14" t="s">
        <v>250</v>
      </c>
      <c r="J14" s="50" t="s">
        <v>2360</v>
      </c>
      <c r="K14" s="46">
        <f t="shared" si="0"/>
        <v>1587794400</v>
      </c>
      <c r="L14" t="s">
        <v>1247</v>
      </c>
      <c r="M14" t="s">
        <v>1200</v>
      </c>
      <c r="N14" t="s">
        <v>1354</v>
      </c>
      <c r="O14">
        <v>13</v>
      </c>
      <c r="P14" t="s">
        <v>820</v>
      </c>
      <c r="Q14" s="46">
        <f>((DATE(2020,4,25)+D14+0.25)-DATE(1970,1,1))*86400</f>
        <v>1587797999.9999998</v>
      </c>
      <c r="R14" t="s">
        <v>1189</v>
      </c>
      <c r="S14" t="s">
        <v>1299</v>
      </c>
    </row>
    <row r="15" spans="1:22" ht="15.5" x14ac:dyDescent="0.35">
      <c r="A15">
        <v>14</v>
      </c>
      <c r="B15" s="51" t="s">
        <v>413</v>
      </c>
      <c r="C15" s="63">
        <v>0.75</v>
      </c>
      <c r="D15" s="63">
        <v>0.78125</v>
      </c>
      <c r="E15" s="18" t="s">
        <v>210</v>
      </c>
      <c r="F15" s="46">
        <v>1</v>
      </c>
      <c r="G15" s="45" t="s">
        <v>1525</v>
      </c>
      <c r="H15" t="s">
        <v>440</v>
      </c>
      <c r="I15" t="s">
        <v>250</v>
      </c>
      <c r="J15" s="50"/>
      <c r="K15" s="46">
        <f t="shared" si="0"/>
        <v>1587772800</v>
      </c>
      <c r="M15" s="47" t="s">
        <v>1228</v>
      </c>
      <c r="O15">
        <v>14</v>
      </c>
      <c r="P15" t="s">
        <v>821</v>
      </c>
      <c r="Q15" s="46">
        <f t="shared" ref="Q15:Q37" si="2">((DATE(2020,4,24)+D15+0.25)-DATE(1970,1,1))*86400</f>
        <v>1587775500</v>
      </c>
      <c r="R15" t="s">
        <v>2298</v>
      </c>
    </row>
    <row r="16" spans="1:22" ht="15.5" x14ac:dyDescent="0.35">
      <c r="A16">
        <v>15</v>
      </c>
      <c r="B16" s="4" t="s">
        <v>263</v>
      </c>
      <c r="C16" s="33">
        <v>0.80208333333333326</v>
      </c>
      <c r="D16" s="33">
        <v>0.83333333333333326</v>
      </c>
      <c r="E16" s="18" t="s">
        <v>210</v>
      </c>
      <c r="F16" s="46">
        <v>1</v>
      </c>
      <c r="G16" s="45" t="s">
        <v>1533</v>
      </c>
      <c r="H16" t="s">
        <v>441</v>
      </c>
      <c r="I16" t="s">
        <v>250</v>
      </c>
      <c r="J16" s="50" t="s">
        <v>2249</v>
      </c>
      <c r="K16" s="46">
        <f t="shared" si="0"/>
        <v>1587777300.0000002</v>
      </c>
      <c r="L16" t="s">
        <v>1248</v>
      </c>
      <c r="M16" s="47" t="s">
        <v>1228</v>
      </c>
      <c r="N16" t="s">
        <v>1355</v>
      </c>
      <c r="O16">
        <v>15</v>
      </c>
      <c r="P16" t="s">
        <v>822</v>
      </c>
      <c r="Q16" s="46">
        <f t="shared" si="2"/>
        <v>1587780000.0000002</v>
      </c>
      <c r="R16" t="s">
        <v>1191</v>
      </c>
      <c r="S16" t="s">
        <v>1300</v>
      </c>
    </row>
    <row r="17" spans="1:19" ht="15.5" x14ac:dyDescent="0.35">
      <c r="A17">
        <v>16</v>
      </c>
      <c r="B17" s="4" t="s">
        <v>264</v>
      </c>
      <c r="C17" s="33">
        <v>0.85416666666666674</v>
      </c>
      <c r="D17" s="33">
        <v>0.88541666666666674</v>
      </c>
      <c r="E17" s="18" t="s">
        <v>210</v>
      </c>
      <c r="F17" s="46">
        <v>1</v>
      </c>
      <c r="G17" s="45" t="s">
        <v>1534</v>
      </c>
      <c r="H17" t="s">
        <v>442</v>
      </c>
      <c r="I17" t="s">
        <v>250</v>
      </c>
      <c r="J17" s="50" t="s">
        <v>2361</v>
      </c>
      <c r="K17" s="46">
        <f t="shared" si="0"/>
        <v>1587781799.9999998</v>
      </c>
      <c r="L17" t="s">
        <v>1938</v>
      </c>
      <c r="M17" s="47" t="s">
        <v>1228</v>
      </c>
      <c r="N17" t="s">
        <v>1356</v>
      </c>
      <c r="O17">
        <v>16</v>
      </c>
      <c r="P17" t="s">
        <v>823</v>
      </c>
      <c r="Q17" s="46">
        <f t="shared" si="2"/>
        <v>1587784499.9999998</v>
      </c>
      <c r="R17" t="s">
        <v>1191</v>
      </c>
      <c r="S17" t="s">
        <v>2130</v>
      </c>
    </row>
    <row r="18" spans="1:19" ht="15.5" x14ac:dyDescent="0.35">
      <c r="A18">
        <v>17</v>
      </c>
      <c r="B18" s="4" t="s">
        <v>265</v>
      </c>
      <c r="C18" s="33">
        <v>0.90625</v>
      </c>
      <c r="D18" s="33">
        <v>0.94791666666666674</v>
      </c>
      <c r="E18" s="18" t="s">
        <v>210</v>
      </c>
      <c r="F18" s="46">
        <v>1</v>
      </c>
      <c r="G18" s="45" t="s">
        <v>1535</v>
      </c>
      <c r="H18" t="s">
        <v>443</v>
      </c>
      <c r="I18" t="s">
        <v>250</v>
      </c>
      <c r="J18" s="50" t="s">
        <v>2362</v>
      </c>
      <c r="K18" s="46">
        <f t="shared" si="0"/>
        <v>1587786300</v>
      </c>
      <c r="L18" t="s">
        <v>1939</v>
      </c>
      <c r="M18" s="47" t="s">
        <v>1228</v>
      </c>
      <c r="N18" t="s">
        <v>1357</v>
      </c>
      <c r="O18">
        <v>17</v>
      </c>
      <c r="P18" t="s">
        <v>824</v>
      </c>
      <c r="Q18" s="46">
        <f t="shared" si="2"/>
        <v>1587789899.9999998</v>
      </c>
      <c r="R18" t="s">
        <v>1191</v>
      </c>
      <c r="S18" t="s">
        <v>2131</v>
      </c>
    </row>
    <row r="19" spans="1:19" ht="15.5" x14ac:dyDescent="0.35">
      <c r="A19">
        <v>18</v>
      </c>
      <c r="B19" s="4" t="s">
        <v>266</v>
      </c>
      <c r="C19" s="32">
        <v>0.6875</v>
      </c>
      <c r="D19" s="32">
        <v>0.71875</v>
      </c>
      <c r="E19" s="18" t="s">
        <v>211</v>
      </c>
      <c r="F19" s="46">
        <v>1</v>
      </c>
      <c r="G19" s="45" t="s">
        <v>1536</v>
      </c>
      <c r="H19" t="s">
        <v>444</v>
      </c>
      <c r="I19" t="s">
        <v>250</v>
      </c>
      <c r="J19" s="50" t="s">
        <v>1783</v>
      </c>
      <c r="K19" s="46">
        <f t="shared" si="0"/>
        <v>1587767400</v>
      </c>
      <c r="L19" t="s">
        <v>1940</v>
      </c>
      <c r="M19" t="s">
        <v>1201</v>
      </c>
      <c r="N19" s="48" t="s">
        <v>1503</v>
      </c>
      <c r="O19">
        <v>18</v>
      </c>
      <c r="P19" t="s">
        <v>825</v>
      </c>
      <c r="Q19" s="46">
        <f t="shared" si="2"/>
        <v>1587770100</v>
      </c>
      <c r="R19" t="s">
        <v>1190</v>
      </c>
    </row>
    <row r="20" spans="1:19" ht="15.5" x14ac:dyDescent="0.35">
      <c r="A20">
        <v>19</v>
      </c>
      <c r="B20" s="4" t="s">
        <v>267</v>
      </c>
      <c r="C20" s="63">
        <v>0.73958333333333337</v>
      </c>
      <c r="D20" s="63">
        <v>0.77083333333333326</v>
      </c>
      <c r="E20" s="18" t="s">
        <v>211</v>
      </c>
      <c r="F20" s="46">
        <v>1</v>
      </c>
      <c r="G20" s="45" t="s">
        <v>1537</v>
      </c>
      <c r="H20" t="s">
        <v>445</v>
      </c>
      <c r="I20" t="s">
        <v>250</v>
      </c>
      <c r="J20" s="50" t="s">
        <v>2250</v>
      </c>
      <c r="K20" s="46">
        <f t="shared" si="0"/>
        <v>1587771900.0000002</v>
      </c>
      <c r="L20" t="s">
        <v>1941</v>
      </c>
      <c r="M20" t="s">
        <v>1201</v>
      </c>
      <c r="O20">
        <v>19</v>
      </c>
      <c r="P20" t="s">
        <v>826</v>
      </c>
      <c r="Q20" s="46">
        <f t="shared" si="2"/>
        <v>1587774600.0000002</v>
      </c>
      <c r="R20" t="s">
        <v>1192</v>
      </c>
      <c r="S20" t="s">
        <v>2132</v>
      </c>
    </row>
    <row r="21" spans="1:19" ht="15.5" x14ac:dyDescent="0.35">
      <c r="A21">
        <v>20</v>
      </c>
      <c r="B21" s="4" t="s">
        <v>2386</v>
      </c>
      <c r="C21" s="33">
        <v>0.79166666666666674</v>
      </c>
      <c r="D21" s="33">
        <v>0.83333333333333326</v>
      </c>
      <c r="E21" s="18" t="s">
        <v>211</v>
      </c>
      <c r="F21" s="46">
        <v>1</v>
      </c>
      <c r="G21" s="45" t="s">
        <v>2385</v>
      </c>
      <c r="H21" t="s">
        <v>446</v>
      </c>
      <c r="I21" t="s">
        <v>250</v>
      </c>
      <c r="J21" s="50" t="s">
        <v>2387</v>
      </c>
      <c r="K21" s="46">
        <f t="shared" si="0"/>
        <v>1587776399.9999998</v>
      </c>
      <c r="M21" t="s">
        <v>1201</v>
      </c>
      <c r="O21">
        <v>20</v>
      </c>
      <c r="P21" t="s">
        <v>827</v>
      </c>
      <c r="Q21" s="46">
        <f t="shared" si="2"/>
        <v>1587780000.0000002</v>
      </c>
      <c r="R21" t="s">
        <v>28</v>
      </c>
    </row>
    <row r="22" spans="1:19" ht="15.5" x14ac:dyDescent="0.35">
      <c r="A22">
        <v>21</v>
      </c>
      <c r="B22" s="4" t="s">
        <v>268</v>
      </c>
      <c r="C22" s="33">
        <v>0.85416666666666674</v>
      </c>
      <c r="D22" s="33">
        <v>0.88541666666666674</v>
      </c>
      <c r="E22" s="18" t="s">
        <v>211</v>
      </c>
      <c r="F22" s="46">
        <v>1</v>
      </c>
      <c r="G22" s="45" t="s">
        <v>1538</v>
      </c>
      <c r="H22" t="s">
        <v>447</v>
      </c>
      <c r="I22" t="s">
        <v>250</v>
      </c>
      <c r="J22" s="50" t="s">
        <v>1784</v>
      </c>
      <c r="K22" s="46">
        <f t="shared" si="0"/>
        <v>1587781799.9999998</v>
      </c>
      <c r="L22" t="s">
        <v>1942</v>
      </c>
      <c r="M22" t="s">
        <v>1201</v>
      </c>
      <c r="O22">
        <v>21</v>
      </c>
      <c r="P22" t="s">
        <v>828</v>
      </c>
      <c r="Q22" s="46">
        <f t="shared" si="2"/>
        <v>1587784499.9999998</v>
      </c>
      <c r="R22" t="s">
        <v>2294</v>
      </c>
      <c r="S22" t="s">
        <v>1301</v>
      </c>
    </row>
    <row r="23" spans="1:19" ht="15.5" x14ac:dyDescent="0.35">
      <c r="A23">
        <v>22</v>
      </c>
      <c r="B23" s="4" t="s">
        <v>269</v>
      </c>
      <c r="C23" s="33">
        <v>0.90625</v>
      </c>
      <c r="D23" s="33">
        <v>0.9375</v>
      </c>
      <c r="E23" s="18" t="s">
        <v>211</v>
      </c>
      <c r="F23" s="46">
        <v>1</v>
      </c>
      <c r="G23" s="55" t="s">
        <v>1539</v>
      </c>
      <c r="H23" t="s">
        <v>448</v>
      </c>
      <c r="I23" t="s">
        <v>250</v>
      </c>
      <c r="J23" s="50" t="s">
        <v>2363</v>
      </c>
      <c r="K23" s="46">
        <f t="shared" si="0"/>
        <v>1587786300</v>
      </c>
      <c r="L23" t="s">
        <v>1943</v>
      </c>
      <c r="M23" t="s">
        <v>1201</v>
      </c>
      <c r="N23" t="s">
        <v>1358</v>
      </c>
      <c r="O23">
        <v>22</v>
      </c>
      <c r="P23" t="s">
        <v>829</v>
      </c>
      <c r="Q23" s="46">
        <f t="shared" si="2"/>
        <v>1587789000</v>
      </c>
      <c r="R23" t="s">
        <v>1189</v>
      </c>
      <c r="S23" t="s">
        <v>2133</v>
      </c>
    </row>
    <row r="24" spans="1:19" ht="15.5" x14ac:dyDescent="0.35">
      <c r="A24">
        <v>23</v>
      </c>
      <c r="B24" s="5" t="s">
        <v>270</v>
      </c>
      <c r="C24" s="35">
        <v>0.95833333333333326</v>
      </c>
      <c r="D24" s="35">
        <v>0.98958333333333326</v>
      </c>
      <c r="E24" s="18" t="s">
        <v>211</v>
      </c>
      <c r="F24" s="46">
        <v>1</v>
      </c>
      <c r="G24" s="45" t="s">
        <v>1540</v>
      </c>
      <c r="H24" t="s">
        <v>449</v>
      </c>
      <c r="I24" t="s">
        <v>250</v>
      </c>
      <c r="J24" s="50" t="s">
        <v>2251</v>
      </c>
      <c r="K24" s="46">
        <f t="shared" si="0"/>
        <v>1587790800.0000002</v>
      </c>
      <c r="L24" t="s">
        <v>1944</v>
      </c>
      <c r="M24" t="s">
        <v>1201</v>
      </c>
      <c r="N24" t="s">
        <v>1359</v>
      </c>
      <c r="O24">
        <v>23</v>
      </c>
      <c r="P24" t="s">
        <v>830</v>
      </c>
      <c r="Q24" s="46">
        <f t="shared" si="2"/>
        <v>1587793500.0000002</v>
      </c>
      <c r="R24" t="s">
        <v>1191</v>
      </c>
      <c r="S24" t="s">
        <v>2134</v>
      </c>
    </row>
    <row r="25" spans="1:19" ht="15.5" x14ac:dyDescent="0.35">
      <c r="A25">
        <v>24</v>
      </c>
      <c r="B25" s="4" t="s">
        <v>271</v>
      </c>
      <c r="C25" s="32">
        <v>0.72916666666666663</v>
      </c>
      <c r="D25" s="32">
        <v>0.76041666666666674</v>
      </c>
      <c r="E25" s="18" t="s">
        <v>233</v>
      </c>
      <c r="F25" s="46">
        <v>1</v>
      </c>
      <c r="G25" s="45" t="s">
        <v>1541</v>
      </c>
      <c r="H25" t="s">
        <v>450</v>
      </c>
      <c r="I25" t="s">
        <v>250</v>
      </c>
      <c r="J25" s="50" t="s">
        <v>2252</v>
      </c>
      <c r="K25" s="46">
        <f t="shared" si="0"/>
        <v>1587770999.9999998</v>
      </c>
      <c r="L25" t="s">
        <v>1945</v>
      </c>
      <c r="M25" t="s">
        <v>1202</v>
      </c>
      <c r="O25">
        <v>24</v>
      </c>
      <c r="P25" t="s">
        <v>831</v>
      </c>
      <c r="Q25" s="46">
        <f t="shared" si="2"/>
        <v>1587773699.9999998</v>
      </c>
      <c r="R25" t="s">
        <v>2295</v>
      </c>
      <c r="S25" t="s">
        <v>2135</v>
      </c>
    </row>
    <row r="26" spans="1:19" ht="15.5" x14ac:dyDescent="0.35">
      <c r="A26">
        <v>25</v>
      </c>
      <c r="B26" s="4" t="s">
        <v>272</v>
      </c>
      <c r="C26" s="33">
        <v>0.78125</v>
      </c>
      <c r="D26" s="33">
        <v>0.8125</v>
      </c>
      <c r="E26" s="18" t="s">
        <v>233</v>
      </c>
      <c r="F26" s="46">
        <v>1</v>
      </c>
      <c r="G26" s="45" t="s">
        <v>1542</v>
      </c>
      <c r="H26" t="s">
        <v>451</v>
      </c>
      <c r="I26" t="s">
        <v>250</v>
      </c>
      <c r="J26" s="50" t="s">
        <v>1785</v>
      </c>
      <c r="K26" s="46">
        <f t="shared" si="0"/>
        <v>1587775500</v>
      </c>
      <c r="L26" t="s">
        <v>1249</v>
      </c>
      <c r="M26" t="s">
        <v>1202</v>
      </c>
      <c r="O26">
        <v>25</v>
      </c>
      <c r="P26" t="s">
        <v>832</v>
      </c>
      <c r="Q26" s="46">
        <f t="shared" si="2"/>
        <v>1587778200</v>
      </c>
      <c r="R26" t="s">
        <v>1189</v>
      </c>
    </row>
    <row r="27" spans="1:19" ht="15.5" x14ac:dyDescent="0.35">
      <c r="A27">
        <v>26</v>
      </c>
      <c r="B27" s="4" t="s">
        <v>273</v>
      </c>
      <c r="C27" s="33">
        <v>0.83333333333333326</v>
      </c>
      <c r="D27" s="33">
        <v>0.86458333333333326</v>
      </c>
      <c r="E27" s="18" t="s">
        <v>233</v>
      </c>
      <c r="F27" s="46">
        <v>1</v>
      </c>
      <c r="G27" s="45" t="s">
        <v>1543</v>
      </c>
      <c r="H27" t="s">
        <v>452</v>
      </c>
      <c r="I27" t="s">
        <v>250</v>
      </c>
      <c r="J27" s="50"/>
      <c r="K27" s="46">
        <f t="shared" si="0"/>
        <v>1587780000.0000002</v>
      </c>
      <c r="L27" t="s">
        <v>1946</v>
      </c>
      <c r="M27" t="s">
        <v>1202</v>
      </c>
      <c r="N27" t="s">
        <v>1360</v>
      </c>
      <c r="O27">
        <v>26</v>
      </c>
      <c r="P27" t="s">
        <v>833</v>
      </c>
      <c r="Q27" s="46">
        <f t="shared" si="2"/>
        <v>1587782700.0000002</v>
      </c>
      <c r="R27" t="s">
        <v>2292</v>
      </c>
    </row>
    <row r="28" spans="1:19" ht="15.5" x14ac:dyDescent="0.35">
      <c r="A28">
        <v>27</v>
      </c>
      <c r="B28" s="51" t="s">
        <v>274</v>
      </c>
      <c r="C28" s="63">
        <v>0.88541666666666674</v>
      </c>
      <c r="D28" s="63">
        <v>0.91666666666666674</v>
      </c>
      <c r="E28" s="18" t="s">
        <v>233</v>
      </c>
      <c r="F28" s="46">
        <v>1</v>
      </c>
      <c r="G28" s="45" t="s">
        <v>1544</v>
      </c>
      <c r="H28" t="s">
        <v>453</v>
      </c>
      <c r="I28" t="s">
        <v>250</v>
      </c>
      <c r="J28" s="50" t="s">
        <v>2364</v>
      </c>
      <c r="K28" s="46">
        <f t="shared" si="0"/>
        <v>1587784499.9999998</v>
      </c>
      <c r="L28" t="s">
        <v>1947</v>
      </c>
      <c r="M28" t="s">
        <v>1202</v>
      </c>
      <c r="N28" t="s">
        <v>1361</v>
      </c>
      <c r="O28">
        <v>27</v>
      </c>
      <c r="P28" t="s">
        <v>834</v>
      </c>
      <c r="Q28" s="46">
        <f t="shared" si="2"/>
        <v>1587787199.9999998</v>
      </c>
      <c r="R28" t="s">
        <v>1189</v>
      </c>
      <c r="S28" t="s">
        <v>1302</v>
      </c>
    </row>
    <row r="29" spans="1:19" ht="15.5" x14ac:dyDescent="0.35">
      <c r="A29">
        <v>28</v>
      </c>
      <c r="B29" s="4" t="s">
        <v>275</v>
      </c>
      <c r="C29" s="63">
        <v>0.9375</v>
      </c>
      <c r="D29" s="63">
        <v>0.96875</v>
      </c>
      <c r="E29" s="18" t="s">
        <v>233</v>
      </c>
      <c r="F29" s="46">
        <v>1</v>
      </c>
      <c r="G29" s="45" t="s">
        <v>1545</v>
      </c>
      <c r="H29" t="s">
        <v>454</v>
      </c>
      <c r="I29" t="s">
        <v>250</v>
      </c>
      <c r="J29" s="50" t="s">
        <v>1786</v>
      </c>
      <c r="K29" s="46">
        <f t="shared" si="0"/>
        <v>1587789000</v>
      </c>
      <c r="L29" t="s">
        <v>1250</v>
      </c>
      <c r="M29" t="s">
        <v>1202</v>
      </c>
      <c r="N29" t="s">
        <v>1362</v>
      </c>
      <c r="O29">
        <v>28</v>
      </c>
      <c r="P29" t="s">
        <v>835</v>
      </c>
      <c r="Q29" s="46">
        <f t="shared" si="2"/>
        <v>1587791700</v>
      </c>
      <c r="R29" t="s">
        <v>1189</v>
      </c>
      <c r="S29" t="s">
        <v>1303</v>
      </c>
    </row>
    <row r="30" spans="1:19" ht="15.5" x14ac:dyDescent="0.35">
      <c r="A30">
        <v>29</v>
      </c>
      <c r="B30" s="5" t="s">
        <v>276</v>
      </c>
      <c r="C30" s="36">
        <v>0.98958333333333326</v>
      </c>
      <c r="D30" s="36">
        <v>1.0208333333333335</v>
      </c>
      <c r="E30" s="18" t="s">
        <v>233</v>
      </c>
      <c r="F30" s="46">
        <v>1</v>
      </c>
      <c r="G30" s="45" t="s">
        <v>1546</v>
      </c>
      <c r="H30" t="s">
        <v>455</v>
      </c>
      <c r="I30" t="s">
        <v>250</v>
      </c>
      <c r="J30" s="50" t="s">
        <v>2365</v>
      </c>
      <c r="K30" s="46">
        <f t="shared" si="0"/>
        <v>1587793500.0000002</v>
      </c>
      <c r="L30" t="s">
        <v>1251</v>
      </c>
      <c r="M30" t="s">
        <v>1202</v>
      </c>
      <c r="O30">
        <v>29</v>
      </c>
      <c r="P30" t="s">
        <v>836</v>
      </c>
      <c r="Q30" s="46">
        <f t="shared" si="2"/>
        <v>1587796200.0000002</v>
      </c>
      <c r="R30" t="s">
        <v>1193</v>
      </c>
      <c r="S30" t="s">
        <v>2136</v>
      </c>
    </row>
    <row r="31" spans="1:19" ht="15.5" x14ac:dyDescent="0.35">
      <c r="A31">
        <v>30</v>
      </c>
      <c r="B31" s="27" t="s">
        <v>277</v>
      </c>
      <c r="C31" s="37">
        <v>0.67708333333333337</v>
      </c>
      <c r="D31" s="37">
        <v>0.70833333333333337</v>
      </c>
      <c r="E31" s="28" t="s">
        <v>212</v>
      </c>
      <c r="F31" s="46">
        <v>1</v>
      </c>
      <c r="G31" s="45" t="s">
        <v>1547</v>
      </c>
      <c r="H31" t="s">
        <v>456</v>
      </c>
      <c r="I31" t="s">
        <v>250</v>
      </c>
      <c r="J31" s="50" t="s">
        <v>1787</v>
      </c>
      <c r="K31" s="46">
        <f t="shared" si="0"/>
        <v>1587766500.0000002</v>
      </c>
      <c r="L31" t="s">
        <v>1948</v>
      </c>
      <c r="M31" t="s">
        <v>1203</v>
      </c>
      <c r="N31" s="48" t="s">
        <v>1504</v>
      </c>
      <c r="O31">
        <v>30</v>
      </c>
      <c r="P31" t="s">
        <v>837</v>
      </c>
      <c r="Q31" s="46">
        <f t="shared" si="2"/>
        <v>1587769200.0000002</v>
      </c>
      <c r="R31" t="s">
        <v>1189</v>
      </c>
    </row>
    <row r="32" spans="1:19" ht="15.5" x14ac:dyDescent="0.35">
      <c r="A32">
        <v>31</v>
      </c>
      <c r="B32" s="4" t="s">
        <v>278</v>
      </c>
      <c r="C32" s="64">
        <v>0.72916666666666663</v>
      </c>
      <c r="D32" s="64">
        <v>0.76041666666666674</v>
      </c>
      <c r="E32" s="28" t="s">
        <v>212</v>
      </c>
      <c r="F32" s="46">
        <v>1</v>
      </c>
      <c r="G32" s="45" t="s">
        <v>1548</v>
      </c>
      <c r="H32" t="s">
        <v>457</v>
      </c>
      <c r="I32" t="s">
        <v>250</v>
      </c>
      <c r="J32" s="50" t="s">
        <v>1788</v>
      </c>
      <c r="K32" s="46">
        <f t="shared" si="0"/>
        <v>1587770999.9999998</v>
      </c>
      <c r="L32" t="s">
        <v>1949</v>
      </c>
      <c r="M32" t="s">
        <v>1203</v>
      </c>
      <c r="N32" t="s">
        <v>1363</v>
      </c>
      <c r="O32">
        <v>31</v>
      </c>
      <c r="P32" t="s">
        <v>838</v>
      </c>
      <c r="Q32" s="46">
        <f t="shared" si="2"/>
        <v>1587773699.9999998</v>
      </c>
      <c r="R32" t="s">
        <v>2292</v>
      </c>
    </row>
    <row r="33" spans="1:19" ht="15.5" x14ac:dyDescent="0.35">
      <c r="A33">
        <v>32</v>
      </c>
      <c r="B33" s="4" t="s">
        <v>279</v>
      </c>
      <c r="C33" s="38">
        <v>0.78125</v>
      </c>
      <c r="D33" s="38">
        <v>0.8125</v>
      </c>
      <c r="E33" s="28" t="s">
        <v>212</v>
      </c>
      <c r="F33" s="46">
        <v>1</v>
      </c>
      <c r="G33" s="45" t="s">
        <v>1549</v>
      </c>
      <c r="H33" t="s">
        <v>458</v>
      </c>
      <c r="I33" t="s">
        <v>250</v>
      </c>
      <c r="J33" s="50" t="s">
        <v>1789</v>
      </c>
      <c r="K33" s="46">
        <f t="shared" si="0"/>
        <v>1587775500</v>
      </c>
      <c r="L33" t="s">
        <v>1950</v>
      </c>
      <c r="M33" t="s">
        <v>1203</v>
      </c>
      <c r="N33" s="48" t="s">
        <v>1505</v>
      </c>
      <c r="O33">
        <v>32</v>
      </c>
      <c r="P33" t="s">
        <v>839</v>
      </c>
      <c r="Q33" s="46">
        <f t="shared" si="2"/>
        <v>1587778200</v>
      </c>
      <c r="R33" t="s">
        <v>1189</v>
      </c>
      <c r="S33" t="s">
        <v>1950</v>
      </c>
    </row>
    <row r="34" spans="1:19" ht="15.5" x14ac:dyDescent="0.35">
      <c r="A34">
        <v>33</v>
      </c>
      <c r="B34" s="4" t="s">
        <v>280</v>
      </c>
      <c r="C34" s="38">
        <v>0.83333333333333326</v>
      </c>
      <c r="D34" s="38">
        <v>0.86458333333333326</v>
      </c>
      <c r="E34" s="28" t="s">
        <v>212</v>
      </c>
      <c r="F34" s="46">
        <v>1</v>
      </c>
      <c r="G34" s="45" t="s">
        <v>1550</v>
      </c>
      <c r="H34" t="s">
        <v>459</v>
      </c>
      <c r="I34" t="s">
        <v>250</v>
      </c>
      <c r="J34" s="50" t="s">
        <v>1790</v>
      </c>
      <c r="K34" s="46">
        <f t="shared" ref="K34:K65" si="3">((DATE(2020,4,24)+C34+0.25)-DATE(1970,1,1))*86400</f>
        <v>1587780000.0000002</v>
      </c>
      <c r="M34" t="s">
        <v>1203</v>
      </c>
      <c r="N34" s="48" t="s">
        <v>1506</v>
      </c>
      <c r="O34">
        <v>33</v>
      </c>
      <c r="P34" t="s">
        <v>840</v>
      </c>
      <c r="Q34" s="46">
        <f t="shared" si="2"/>
        <v>1587782700.0000002</v>
      </c>
      <c r="R34" t="s">
        <v>1189</v>
      </c>
    </row>
    <row r="35" spans="1:19" ht="15.5" x14ac:dyDescent="0.35">
      <c r="A35">
        <v>34</v>
      </c>
      <c r="B35" s="4" t="s">
        <v>281</v>
      </c>
      <c r="C35" s="38">
        <v>0.88541666666666674</v>
      </c>
      <c r="D35" s="38">
        <v>0.91666666666666674</v>
      </c>
      <c r="E35" s="28" t="s">
        <v>212</v>
      </c>
      <c r="F35" s="46">
        <v>1</v>
      </c>
      <c r="G35" s="45" t="s">
        <v>1551</v>
      </c>
      <c r="H35" t="s">
        <v>460</v>
      </c>
      <c r="I35" t="s">
        <v>250</v>
      </c>
      <c r="J35" s="50" t="s">
        <v>1791</v>
      </c>
      <c r="K35" s="46">
        <f t="shared" si="3"/>
        <v>1587784499.9999998</v>
      </c>
      <c r="L35" t="s">
        <v>1951</v>
      </c>
      <c r="M35" t="s">
        <v>1203</v>
      </c>
      <c r="N35" t="s">
        <v>1364</v>
      </c>
      <c r="O35">
        <v>34</v>
      </c>
      <c r="P35" t="s">
        <v>841</v>
      </c>
      <c r="Q35" s="46">
        <f t="shared" si="2"/>
        <v>1587787199.9999998</v>
      </c>
      <c r="R35" t="s">
        <v>2292</v>
      </c>
      <c r="S35" t="s">
        <v>2137</v>
      </c>
    </row>
    <row r="36" spans="1:19" ht="15.5" x14ac:dyDescent="0.35">
      <c r="A36">
        <v>35</v>
      </c>
      <c r="B36" s="4" t="s">
        <v>282</v>
      </c>
      <c r="C36" s="38">
        <v>0.9375</v>
      </c>
      <c r="D36" s="38">
        <v>0.96875</v>
      </c>
      <c r="E36" s="28" t="s">
        <v>212</v>
      </c>
      <c r="F36" s="46">
        <v>0</v>
      </c>
      <c r="G36" s="45"/>
      <c r="H36" t="s">
        <v>461</v>
      </c>
      <c r="I36" t="s">
        <v>250</v>
      </c>
      <c r="J36" s="50"/>
      <c r="K36" s="46">
        <f t="shared" si="3"/>
        <v>1587789000</v>
      </c>
      <c r="M36" t="s">
        <v>1203</v>
      </c>
      <c r="N36" t="s">
        <v>1365</v>
      </c>
      <c r="O36">
        <v>35</v>
      </c>
      <c r="P36" t="s">
        <v>842</v>
      </c>
      <c r="Q36" s="46">
        <f t="shared" si="2"/>
        <v>1587791700</v>
      </c>
      <c r="R36" t="s">
        <v>2292</v>
      </c>
    </row>
    <row r="37" spans="1:19" ht="15.5" x14ac:dyDescent="0.35">
      <c r="A37">
        <v>36</v>
      </c>
      <c r="B37" s="4" t="s">
        <v>283</v>
      </c>
      <c r="C37" s="38">
        <v>0.97916666666666674</v>
      </c>
      <c r="D37" s="38">
        <v>1.0208333333333335</v>
      </c>
      <c r="E37" s="28" t="s">
        <v>212</v>
      </c>
      <c r="F37" s="46">
        <v>0</v>
      </c>
      <c r="G37" s="45"/>
      <c r="H37" t="s">
        <v>462</v>
      </c>
      <c r="I37" t="s">
        <v>250</v>
      </c>
      <c r="J37" s="50"/>
      <c r="K37" s="46">
        <f t="shared" si="3"/>
        <v>1587792599.9999998</v>
      </c>
      <c r="M37" t="s">
        <v>1203</v>
      </c>
      <c r="O37">
        <v>36</v>
      </c>
      <c r="P37" t="s">
        <v>843</v>
      </c>
      <c r="Q37" s="46">
        <f t="shared" si="2"/>
        <v>1587796200.0000002</v>
      </c>
    </row>
    <row r="38" spans="1:19" ht="15.5" x14ac:dyDescent="0.35">
      <c r="A38">
        <v>37</v>
      </c>
      <c r="B38" s="5" t="s">
        <v>284</v>
      </c>
      <c r="C38" s="36">
        <v>1.0208333333333335</v>
      </c>
      <c r="D38" s="36">
        <v>6.25E-2</v>
      </c>
      <c r="E38" s="28" t="s">
        <v>212</v>
      </c>
      <c r="F38" s="46">
        <v>0</v>
      </c>
      <c r="G38" s="45"/>
      <c r="H38" t="s">
        <v>463</v>
      </c>
      <c r="I38" t="s">
        <v>250</v>
      </c>
      <c r="J38" s="50"/>
      <c r="K38" s="46">
        <f t="shared" si="3"/>
        <v>1587796200.0000002</v>
      </c>
      <c r="M38" t="s">
        <v>1203</v>
      </c>
      <c r="O38">
        <v>37</v>
      </c>
      <c r="P38" t="s">
        <v>844</v>
      </c>
      <c r="Q38" s="46">
        <f>((DATE(2020,4,25)+D38+0.25)-DATE(1970,1,1))*86400</f>
        <v>1587799800</v>
      </c>
    </row>
    <row r="39" spans="1:19" ht="15.5" x14ac:dyDescent="0.35">
      <c r="A39">
        <v>38</v>
      </c>
      <c r="B39" s="4" t="s">
        <v>285</v>
      </c>
      <c r="C39" s="37">
        <v>0.72916666666666663</v>
      </c>
      <c r="D39" s="37">
        <v>0.76041666666666674</v>
      </c>
      <c r="E39" s="22" t="s">
        <v>414</v>
      </c>
      <c r="F39" s="46">
        <v>1</v>
      </c>
      <c r="G39" s="45" t="s">
        <v>1552</v>
      </c>
      <c r="H39" t="s">
        <v>464</v>
      </c>
      <c r="I39" t="s">
        <v>250</v>
      </c>
      <c r="J39" s="50" t="s">
        <v>1792</v>
      </c>
      <c r="K39" s="46">
        <f t="shared" si="3"/>
        <v>1587770999.9999998</v>
      </c>
      <c r="M39" s="47" t="s">
        <v>1229</v>
      </c>
      <c r="O39">
        <v>38</v>
      </c>
      <c r="P39" t="s">
        <v>845</v>
      </c>
      <c r="Q39" s="46">
        <f t="shared" ref="Q39:Q66" si="4">((DATE(2020,4,24)+D39+0.25)-DATE(1970,1,1))*86400</f>
        <v>1587773699.9999998</v>
      </c>
      <c r="R39" t="s">
        <v>1194</v>
      </c>
    </row>
    <row r="40" spans="1:19" ht="15.5" x14ac:dyDescent="0.35">
      <c r="A40">
        <v>39</v>
      </c>
      <c r="B40" s="4" t="s">
        <v>286</v>
      </c>
      <c r="C40" s="38">
        <v>0.78125</v>
      </c>
      <c r="D40" s="38">
        <v>0.8125</v>
      </c>
      <c r="E40" s="22" t="s">
        <v>414</v>
      </c>
      <c r="F40" s="46">
        <v>1</v>
      </c>
      <c r="G40" s="45" t="s">
        <v>1553</v>
      </c>
      <c r="H40" t="s">
        <v>465</v>
      </c>
      <c r="I40" t="s">
        <v>250</v>
      </c>
      <c r="J40" s="50" t="s">
        <v>2253</v>
      </c>
      <c r="K40" s="46">
        <f t="shared" si="3"/>
        <v>1587775500</v>
      </c>
      <c r="L40" t="s">
        <v>1952</v>
      </c>
      <c r="M40" s="47" t="s">
        <v>1229</v>
      </c>
      <c r="N40" t="s">
        <v>1366</v>
      </c>
      <c r="O40">
        <v>39</v>
      </c>
      <c r="P40" t="s">
        <v>846</v>
      </c>
      <c r="Q40" s="46">
        <f t="shared" si="4"/>
        <v>1587778200</v>
      </c>
      <c r="R40" t="s">
        <v>1195</v>
      </c>
    </row>
    <row r="41" spans="1:19" ht="15.5" x14ac:dyDescent="0.35">
      <c r="A41">
        <v>40</v>
      </c>
      <c r="B41" s="4" t="s">
        <v>287</v>
      </c>
      <c r="C41" s="38">
        <v>0.83333333333333326</v>
      </c>
      <c r="D41" s="38">
        <v>0.86458333333333326</v>
      </c>
      <c r="E41" s="22" t="s">
        <v>414</v>
      </c>
      <c r="F41" s="46">
        <v>1</v>
      </c>
      <c r="G41" s="45" t="s">
        <v>1554</v>
      </c>
      <c r="H41" t="s">
        <v>466</v>
      </c>
      <c r="I41" t="s">
        <v>250</v>
      </c>
      <c r="J41" s="50" t="s">
        <v>1793</v>
      </c>
      <c r="K41" s="46">
        <f t="shared" si="3"/>
        <v>1587780000.0000002</v>
      </c>
      <c r="L41" t="s">
        <v>1953</v>
      </c>
      <c r="M41" s="47" t="s">
        <v>1229</v>
      </c>
      <c r="N41" s="48" t="s">
        <v>1507</v>
      </c>
      <c r="O41">
        <v>40</v>
      </c>
      <c r="P41" t="s">
        <v>847</v>
      </c>
      <c r="Q41" s="46">
        <f t="shared" si="4"/>
        <v>1587782700.0000002</v>
      </c>
      <c r="R41" t="s">
        <v>2294</v>
      </c>
      <c r="S41" t="s">
        <v>2138</v>
      </c>
    </row>
    <row r="42" spans="1:19" ht="15.5" x14ac:dyDescent="0.35">
      <c r="A42">
        <v>41</v>
      </c>
      <c r="B42" s="4" t="s">
        <v>288</v>
      </c>
      <c r="C42" s="38">
        <v>0.88541666666666674</v>
      </c>
      <c r="D42" s="38">
        <v>0.91666666666666674</v>
      </c>
      <c r="E42" s="22" t="s">
        <v>414</v>
      </c>
      <c r="F42" s="46">
        <v>1</v>
      </c>
      <c r="G42" s="45" t="s">
        <v>1555</v>
      </c>
      <c r="H42" t="s">
        <v>467</v>
      </c>
      <c r="I42" t="s">
        <v>250</v>
      </c>
      <c r="J42" s="50" t="s">
        <v>1794</v>
      </c>
      <c r="K42" s="46">
        <f t="shared" si="3"/>
        <v>1587784499.9999998</v>
      </c>
      <c r="L42" t="s">
        <v>1954</v>
      </c>
      <c r="M42" s="47" t="s">
        <v>1229</v>
      </c>
      <c r="O42">
        <v>41</v>
      </c>
      <c r="P42" t="s">
        <v>848</v>
      </c>
      <c r="Q42" s="46">
        <f t="shared" si="4"/>
        <v>1587787199.9999998</v>
      </c>
      <c r="R42" t="s">
        <v>2293</v>
      </c>
      <c r="S42" t="s">
        <v>2139</v>
      </c>
    </row>
    <row r="43" spans="1:19" ht="15.5" x14ac:dyDescent="0.35">
      <c r="A43">
        <v>42</v>
      </c>
      <c r="B43" s="4" t="s">
        <v>289</v>
      </c>
      <c r="C43" s="38">
        <v>0.9375</v>
      </c>
      <c r="D43" s="38">
        <v>0.96875</v>
      </c>
      <c r="E43" s="22" t="s">
        <v>414</v>
      </c>
      <c r="F43" s="46">
        <v>1</v>
      </c>
      <c r="G43" s="45" t="s">
        <v>1556</v>
      </c>
      <c r="H43" t="s">
        <v>468</v>
      </c>
      <c r="I43" t="s">
        <v>250</v>
      </c>
      <c r="J43" s="50" t="s">
        <v>2366</v>
      </c>
      <c r="K43" s="46">
        <f t="shared" si="3"/>
        <v>1587789000</v>
      </c>
      <c r="L43" t="s">
        <v>1955</v>
      </c>
      <c r="M43" s="47" t="s">
        <v>1229</v>
      </c>
      <c r="N43" t="s">
        <v>1367</v>
      </c>
      <c r="O43">
        <v>42</v>
      </c>
      <c r="P43" t="s">
        <v>849</v>
      </c>
      <c r="Q43" s="46">
        <f t="shared" si="4"/>
        <v>1587791700</v>
      </c>
      <c r="R43" t="s">
        <v>1189</v>
      </c>
      <c r="S43" t="s">
        <v>2140</v>
      </c>
    </row>
    <row r="44" spans="1:19" ht="15.5" x14ac:dyDescent="0.35">
      <c r="A44">
        <v>43</v>
      </c>
      <c r="B44" s="16" t="s">
        <v>290</v>
      </c>
      <c r="C44" s="39">
        <v>0.97916666666666674</v>
      </c>
      <c r="D44" s="36">
        <v>1.0208333333333335</v>
      </c>
      <c r="E44" s="22" t="s">
        <v>414</v>
      </c>
      <c r="F44" s="46">
        <v>0</v>
      </c>
      <c r="G44" s="45"/>
      <c r="H44" t="s">
        <v>469</v>
      </c>
      <c r="I44" t="s">
        <v>250</v>
      </c>
      <c r="J44" s="50"/>
      <c r="K44" s="46">
        <f t="shared" si="3"/>
        <v>1587792599.9999998</v>
      </c>
      <c r="M44" s="47" t="s">
        <v>1229</v>
      </c>
      <c r="N44" s="48" t="s">
        <v>1508</v>
      </c>
      <c r="O44">
        <v>43</v>
      </c>
      <c r="P44" t="s">
        <v>850</v>
      </c>
      <c r="Q44" s="46">
        <f t="shared" si="4"/>
        <v>1587796200.0000002</v>
      </c>
      <c r="R44" t="s">
        <v>1195</v>
      </c>
    </row>
    <row r="45" spans="1:19" ht="15.5" x14ac:dyDescent="0.35">
      <c r="A45">
        <v>44</v>
      </c>
      <c r="B45" s="51" t="s">
        <v>291</v>
      </c>
      <c r="C45" s="63">
        <v>0.64583333333333337</v>
      </c>
      <c r="D45" s="63">
        <v>0.67708333333333337</v>
      </c>
      <c r="E45" s="18" t="s">
        <v>213</v>
      </c>
      <c r="F45" s="46">
        <v>1</v>
      </c>
      <c r="G45" s="45" t="s">
        <v>1557</v>
      </c>
      <c r="H45" t="s">
        <v>470</v>
      </c>
      <c r="I45" t="s">
        <v>250</v>
      </c>
      <c r="J45" s="50" t="s">
        <v>1795</v>
      </c>
      <c r="K45" s="46">
        <f t="shared" si="3"/>
        <v>1587763800.0000002</v>
      </c>
      <c r="L45" t="s">
        <v>1956</v>
      </c>
      <c r="M45" t="s">
        <v>1204</v>
      </c>
      <c r="N45" t="s">
        <v>1368</v>
      </c>
      <c r="O45">
        <v>44</v>
      </c>
      <c r="P45" t="s">
        <v>851</v>
      </c>
      <c r="Q45" s="46">
        <f t="shared" si="4"/>
        <v>1587766500.0000002</v>
      </c>
      <c r="R45" t="s">
        <v>1189</v>
      </c>
      <c r="S45" t="s">
        <v>1304</v>
      </c>
    </row>
    <row r="46" spans="1:19" ht="15.5" x14ac:dyDescent="0.35">
      <c r="A46">
        <v>45</v>
      </c>
      <c r="B46" s="51" t="s">
        <v>292</v>
      </c>
      <c r="C46" s="63">
        <v>0.69791666666666663</v>
      </c>
      <c r="D46" s="63">
        <v>0.72916666666666663</v>
      </c>
      <c r="E46" s="18" t="s">
        <v>213</v>
      </c>
      <c r="F46" s="46">
        <v>1</v>
      </c>
      <c r="G46" s="45" t="s">
        <v>1558</v>
      </c>
      <c r="H46" t="s">
        <v>471</v>
      </c>
      <c r="I46" t="s">
        <v>250</v>
      </c>
      <c r="J46" s="50" t="s">
        <v>1796</v>
      </c>
      <c r="K46" s="46">
        <f t="shared" si="3"/>
        <v>1587768299.9999998</v>
      </c>
      <c r="L46" t="s">
        <v>1957</v>
      </c>
      <c r="M46" t="s">
        <v>1204</v>
      </c>
      <c r="N46" t="s">
        <v>1369</v>
      </c>
      <c r="O46">
        <v>45</v>
      </c>
      <c r="P46" t="s">
        <v>852</v>
      </c>
      <c r="Q46" s="46">
        <f t="shared" si="4"/>
        <v>1587770999.9999998</v>
      </c>
      <c r="R46" t="s">
        <v>1189</v>
      </c>
      <c r="S46" t="s">
        <v>1957</v>
      </c>
    </row>
    <row r="47" spans="1:19" ht="15.5" x14ac:dyDescent="0.35">
      <c r="A47">
        <v>46</v>
      </c>
      <c r="B47" s="51" t="s">
        <v>293</v>
      </c>
      <c r="C47" s="63">
        <v>0.75</v>
      </c>
      <c r="D47" s="63">
        <v>0.78125</v>
      </c>
      <c r="E47" s="18" t="s">
        <v>213</v>
      </c>
      <c r="F47" s="46">
        <v>1</v>
      </c>
      <c r="G47" s="45" t="s">
        <v>1559</v>
      </c>
      <c r="H47" t="s">
        <v>472</v>
      </c>
      <c r="I47" t="s">
        <v>250</v>
      </c>
      <c r="J47" s="50" t="s">
        <v>1797</v>
      </c>
      <c r="K47" s="46">
        <f t="shared" si="3"/>
        <v>1587772800</v>
      </c>
      <c r="L47" t="s">
        <v>1247</v>
      </c>
      <c r="M47" t="s">
        <v>1204</v>
      </c>
      <c r="N47" t="s">
        <v>1370</v>
      </c>
      <c r="O47">
        <v>46</v>
      </c>
      <c r="P47" t="s">
        <v>853</v>
      </c>
      <c r="Q47" s="46">
        <f t="shared" si="4"/>
        <v>1587775500</v>
      </c>
      <c r="R47" t="s">
        <v>1189</v>
      </c>
      <c r="S47" t="s">
        <v>1305</v>
      </c>
    </row>
    <row r="48" spans="1:19" ht="15.5" x14ac:dyDescent="0.35">
      <c r="A48">
        <v>47</v>
      </c>
      <c r="B48" s="57" t="s">
        <v>294</v>
      </c>
      <c r="C48" s="63">
        <v>0.80208333333333326</v>
      </c>
      <c r="D48" s="63">
        <v>0.83333333333333326</v>
      </c>
      <c r="E48" s="18" t="s">
        <v>213</v>
      </c>
      <c r="F48" s="46">
        <v>1</v>
      </c>
      <c r="G48" s="45" t="s">
        <v>1560</v>
      </c>
      <c r="H48" t="s">
        <v>473</v>
      </c>
      <c r="I48" t="s">
        <v>250</v>
      </c>
      <c r="J48" s="50" t="s">
        <v>2367</v>
      </c>
      <c r="K48" s="46">
        <f t="shared" si="3"/>
        <v>1587777300.0000002</v>
      </c>
      <c r="L48" t="s">
        <v>1958</v>
      </c>
      <c r="M48" t="s">
        <v>1204</v>
      </c>
      <c r="N48" s="48" t="s">
        <v>1509</v>
      </c>
      <c r="O48">
        <v>47</v>
      </c>
      <c r="P48" t="s">
        <v>854</v>
      </c>
      <c r="Q48" s="46">
        <f t="shared" si="4"/>
        <v>1587780000.0000002</v>
      </c>
      <c r="R48" t="s">
        <v>1189</v>
      </c>
      <c r="S48" t="s">
        <v>2141</v>
      </c>
    </row>
    <row r="49" spans="1:19" ht="15.5" x14ac:dyDescent="0.35">
      <c r="A49">
        <v>48</v>
      </c>
      <c r="B49" s="5" t="s">
        <v>295</v>
      </c>
      <c r="C49" s="35">
        <v>0.85416666666666674</v>
      </c>
      <c r="D49" s="35">
        <v>0.89583333333333326</v>
      </c>
      <c r="E49" s="18" t="s">
        <v>213</v>
      </c>
      <c r="F49" s="46">
        <v>1</v>
      </c>
      <c r="G49" s="55" t="s">
        <v>2369</v>
      </c>
      <c r="H49" t="s">
        <v>474</v>
      </c>
      <c r="I49" t="s">
        <v>250</v>
      </c>
      <c r="J49" s="50" t="s">
        <v>2368</v>
      </c>
      <c r="K49" s="46">
        <f t="shared" si="3"/>
        <v>1587781799.9999998</v>
      </c>
      <c r="M49" t="s">
        <v>1204</v>
      </c>
      <c r="N49" s="48" t="s">
        <v>1510</v>
      </c>
      <c r="O49">
        <v>48</v>
      </c>
      <c r="P49" t="s">
        <v>855</v>
      </c>
      <c r="Q49" s="46">
        <f t="shared" si="4"/>
        <v>1587785400.0000002</v>
      </c>
      <c r="R49" t="s">
        <v>1189</v>
      </c>
    </row>
    <row r="50" spans="1:19" ht="15.5" x14ac:dyDescent="0.35">
      <c r="A50">
        <v>49</v>
      </c>
      <c r="B50" s="4" t="s">
        <v>296</v>
      </c>
      <c r="C50" s="33">
        <v>0.72916666666666663</v>
      </c>
      <c r="D50" s="33">
        <v>0.76041666666666674</v>
      </c>
      <c r="E50" s="17" t="s">
        <v>415</v>
      </c>
      <c r="F50" s="46">
        <v>1</v>
      </c>
      <c r="G50" s="45" t="s">
        <v>1561</v>
      </c>
      <c r="H50" t="s">
        <v>475</v>
      </c>
      <c r="I50" t="s">
        <v>250</v>
      </c>
      <c r="J50" s="50" t="s">
        <v>1798</v>
      </c>
      <c r="K50" s="46">
        <f t="shared" si="3"/>
        <v>1587770999.9999998</v>
      </c>
      <c r="L50" t="s">
        <v>1276</v>
      </c>
      <c r="M50" t="s">
        <v>1230</v>
      </c>
      <c r="N50" t="s">
        <v>1371</v>
      </c>
      <c r="O50">
        <v>49</v>
      </c>
      <c r="P50" t="s">
        <v>856</v>
      </c>
      <c r="Q50" s="46">
        <f t="shared" si="4"/>
        <v>1587773699.9999998</v>
      </c>
      <c r="R50" t="s">
        <v>1196</v>
      </c>
    </row>
    <row r="51" spans="1:19" ht="15.5" x14ac:dyDescent="0.35">
      <c r="A51">
        <v>50</v>
      </c>
      <c r="B51" s="4" t="s">
        <v>297</v>
      </c>
      <c r="C51" s="33">
        <v>0.77083333333333326</v>
      </c>
      <c r="D51" s="33">
        <v>0.80208333333333326</v>
      </c>
      <c r="E51" s="17" t="s">
        <v>415</v>
      </c>
      <c r="F51" s="46">
        <v>1</v>
      </c>
      <c r="G51" s="55" t="s">
        <v>2371</v>
      </c>
      <c r="H51" t="s">
        <v>476</v>
      </c>
      <c r="I51" t="s">
        <v>250</v>
      </c>
      <c r="J51" s="50" t="s">
        <v>2370</v>
      </c>
      <c r="K51" s="46">
        <f t="shared" si="3"/>
        <v>1587774600.0000002</v>
      </c>
      <c r="M51" t="s">
        <v>1230</v>
      </c>
      <c r="O51">
        <v>50</v>
      </c>
      <c r="P51" t="s">
        <v>857</v>
      </c>
      <c r="Q51" s="46">
        <f t="shared" si="4"/>
        <v>1587777300.0000002</v>
      </c>
      <c r="R51" t="s">
        <v>1192</v>
      </c>
    </row>
    <row r="52" spans="1:19" ht="15.5" x14ac:dyDescent="0.35">
      <c r="A52">
        <v>51</v>
      </c>
      <c r="B52" s="4" t="s">
        <v>298</v>
      </c>
      <c r="C52" s="33">
        <v>0.82291666666666674</v>
      </c>
      <c r="D52" s="33">
        <v>0.85416666666666674</v>
      </c>
      <c r="E52" s="17" t="s">
        <v>415</v>
      </c>
      <c r="F52" s="46">
        <v>1</v>
      </c>
      <c r="G52" s="55" t="s">
        <v>2373</v>
      </c>
      <c r="H52" t="s">
        <v>477</v>
      </c>
      <c r="I52" t="s">
        <v>250</v>
      </c>
      <c r="J52" s="50" t="s">
        <v>2372</v>
      </c>
      <c r="K52" s="46">
        <f t="shared" si="3"/>
        <v>1587779099.9999998</v>
      </c>
      <c r="M52" t="s">
        <v>1230</v>
      </c>
      <c r="N52" t="s">
        <v>1372</v>
      </c>
      <c r="O52">
        <v>51</v>
      </c>
      <c r="P52" t="s">
        <v>858</v>
      </c>
      <c r="Q52" s="46">
        <f t="shared" si="4"/>
        <v>1587781799.9999998</v>
      </c>
      <c r="R52" t="s">
        <v>2292</v>
      </c>
    </row>
    <row r="53" spans="1:19" ht="15.5" x14ac:dyDescent="0.35">
      <c r="A53">
        <v>52</v>
      </c>
      <c r="B53" s="16" t="s">
        <v>299</v>
      </c>
      <c r="C53" s="35">
        <v>0.875</v>
      </c>
      <c r="D53" s="35">
        <v>0.91666666666666674</v>
      </c>
      <c r="E53" s="17" t="s">
        <v>415</v>
      </c>
      <c r="F53" s="46">
        <v>1</v>
      </c>
      <c r="G53" s="55" t="s">
        <v>2375</v>
      </c>
      <c r="H53" t="s">
        <v>478</v>
      </c>
      <c r="I53" t="s">
        <v>250</v>
      </c>
      <c r="J53" s="50" t="s">
        <v>2374</v>
      </c>
      <c r="K53" s="46">
        <f t="shared" si="3"/>
        <v>1587783600</v>
      </c>
      <c r="M53" t="s">
        <v>1230</v>
      </c>
      <c r="N53" t="s">
        <v>1373</v>
      </c>
      <c r="O53">
        <v>52</v>
      </c>
      <c r="P53" t="s">
        <v>859</v>
      </c>
      <c r="Q53" s="46">
        <f t="shared" si="4"/>
        <v>1587787199.9999998</v>
      </c>
      <c r="R53" t="s">
        <v>1192</v>
      </c>
    </row>
    <row r="54" spans="1:19" ht="15.5" x14ac:dyDescent="0.35">
      <c r="A54">
        <v>53</v>
      </c>
      <c r="B54" s="51" t="s">
        <v>300</v>
      </c>
      <c r="C54" s="32">
        <v>0.70833333333333337</v>
      </c>
      <c r="D54" s="37">
        <v>0.72916666666666663</v>
      </c>
      <c r="E54" s="18" t="s">
        <v>215</v>
      </c>
      <c r="F54" s="46">
        <v>1</v>
      </c>
      <c r="G54" s="45" t="s">
        <v>1562</v>
      </c>
      <c r="H54" t="s">
        <v>479</v>
      </c>
      <c r="I54" t="s">
        <v>250</v>
      </c>
      <c r="J54" s="50" t="s">
        <v>1799</v>
      </c>
      <c r="K54" s="46">
        <f t="shared" si="3"/>
        <v>1587769200.0000002</v>
      </c>
      <c r="M54" t="s">
        <v>1205</v>
      </c>
      <c r="O54">
        <v>53</v>
      </c>
      <c r="P54" t="s">
        <v>860</v>
      </c>
      <c r="Q54" s="46">
        <f t="shared" si="4"/>
        <v>1587770999.9999998</v>
      </c>
      <c r="R54" t="s">
        <v>1195</v>
      </c>
    </row>
    <row r="55" spans="1:19" ht="15.5" x14ac:dyDescent="0.35">
      <c r="A55">
        <v>54</v>
      </c>
      <c r="B55" s="4" t="s">
        <v>301</v>
      </c>
      <c r="C55" s="33">
        <v>0.73958333333333337</v>
      </c>
      <c r="D55" s="38">
        <v>0.77083333333333326</v>
      </c>
      <c r="E55" s="18" t="s">
        <v>215</v>
      </c>
      <c r="F55" s="46">
        <v>0</v>
      </c>
      <c r="G55" s="45"/>
      <c r="H55" t="s">
        <v>480</v>
      </c>
      <c r="I55" t="s">
        <v>250</v>
      </c>
      <c r="J55" s="50"/>
      <c r="K55" s="46">
        <f t="shared" si="3"/>
        <v>1587771900.0000002</v>
      </c>
      <c r="M55" t="s">
        <v>1205</v>
      </c>
      <c r="O55">
        <v>54</v>
      </c>
      <c r="P55" t="s">
        <v>861</v>
      </c>
      <c r="Q55" s="46">
        <f t="shared" si="4"/>
        <v>1587774600.0000002</v>
      </c>
    </row>
    <row r="56" spans="1:19" ht="15.5" x14ac:dyDescent="0.35">
      <c r="A56">
        <v>55</v>
      </c>
      <c r="B56" s="51" t="s">
        <v>302</v>
      </c>
      <c r="C56" s="63">
        <v>0.79166666666666674</v>
      </c>
      <c r="D56" s="64">
        <v>0.82291666666666674</v>
      </c>
      <c r="E56" s="18" t="s">
        <v>215</v>
      </c>
      <c r="F56" s="46">
        <v>1</v>
      </c>
      <c r="G56" s="45" t="s">
        <v>1563</v>
      </c>
      <c r="H56" t="s">
        <v>481</v>
      </c>
      <c r="I56" t="s">
        <v>250</v>
      </c>
      <c r="J56" s="50" t="s">
        <v>1800</v>
      </c>
      <c r="K56" s="46">
        <f t="shared" si="3"/>
        <v>1587776399.9999998</v>
      </c>
      <c r="L56" t="s">
        <v>1959</v>
      </c>
      <c r="M56" t="s">
        <v>1205</v>
      </c>
      <c r="N56" t="s">
        <v>1374</v>
      </c>
      <c r="O56">
        <v>55</v>
      </c>
      <c r="P56" t="s">
        <v>862</v>
      </c>
      <c r="Q56" s="46">
        <f t="shared" si="4"/>
        <v>1587779099.9999998</v>
      </c>
      <c r="R56" t="s">
        <v>1195</v>
      </c>
      <c r="S56" t="s">
        <v>1252</v>
      </c>
    </row>
    <row r="57" spans="1:19" ht="15.5" x14ac:dyDescent="0.35">
      <c r="A57">
        <v>56</v>
      </c>
      <c r="B57" s="4" t="s">
        <v>303</v>
      </c>
      <c r="C57" s="35">
        <v>0.84375</v>
      </c>
      <c r="D57" s="35">
        <v>0.875</v>
      </c>
      <c r="E57" s="18" t="s">
        <v>215</v>
      </c>
      <c r="F57" s="46">
        <v>1</v>
      </c>
      <c r="G57" s="45" t="s">
        <v>1564</v>
      </c>
      <c r="H57" t="s">
        <v>482</v>
      </c>
      <c r="I57" t="s">
        <v>250</v>
      </c>
      <c r="J57" s="50" t="s">
        <v>1801</v>
      </c>
      <c r="K57" s="46">
        <f t="shared" si="3"/>
        <v>1587780900</v>
      </c>
      <c r="L57" t="s">
        <v>1252</v>
      </c>
      <c r="M57" t="s">
        <v>1205</v>
      </c>
      <c r="N57" t="s">
        <v>1375</v>
      </c>
      <c r="O57">
        <v>56</v>
      </c>
      <c r="P57" t="s">
        <v>863</v>
      </c>
      <c r="Q57" s="46">
        <f t="shared" si="4"/>
        <v>1587783600</v>
      </c>
      <c r="R57" t="s">
        <v>1195</v>
      </c>
    </row>
    <row r="58" spans="1:19" ht="15.5" x14ac:dyDescent="0.35">
      <c r="A58">
        <v>57</v>
      </c>
      <c r="B58" s="27" t="s">
        <v>305</v>
      </c>
      <c r="C58" s="40">
        <v>0.66666666666666663</v>
      </c>
      <c r="D58" s="40">
        <v>0.69791666666666663</v>
      </c>
      <c r="E58" s="18" t="s">
        <v>304</v>
      </c>
      <c r="F58" s="46">
        <v>1</v>
      </c>
      <c r="G58" s="45" t="s">
        <v>1565</v>
      </c>
      <c r="H58" t="s">
        <v>483</v>
      </c>
      <c r="I58" t="s">
        <v>250</v>
      </c>
      <c r="J58" s="50" t="s">
        <v>2254</v>
      </c>
      <c r="K58" s="46">
        <f t="shared" si="3"/>
        <v>1587765599.9999998</v>
      </c>
      <c r="L58" t="s">
        <v>1960</v>
      </c>
      <c r="M58" t="s">
        <v>1232</v>
      </c>
      <c r="N58" t="s">
        <v>1376</v>
      </c>
      <c r="O58">
        <v>57</v>
      </c>
      <c r="P58" t="s">
        <v>864</v>
      </c>
      <c r="Q58" s="46">
        <f t="shared" si="4"/>
        <v>1587768299.9999998</v>
      </c>
      <c r="R58" t="s">
        <v>1196</v>
      </c>
      <c r="S58" t="s">
        <v>1306</v>
      </c>
    </row>
    <row r="59" spans="1:19" ht="15.5" x14ac:dyDescent="0.35">
      <c r="A59">
        <v>58</v>
      </c>
      <c r="B59" s="4" t="s">
        <v>306</v>
      </c>
      <c r="C59" s="34">
        <v>0.71875</v>
      </c>
      <c r="D59" s="34">
        <v>0.75</v>
      </c>
      <c r="E59" s="18" t="s">
        <v>304</v>
      </c>
      <c r="F59" s="46">
        <v>1</v>
      </c>
      <c r="G59" s="45" t="s">
        <v>1566</v>
      </c>
      <c r="H59" t="s">
        <v>484</v>
      </c>
      <c r="I59" t="s">
        <v>250</v>
      </c>
      <c r="J59" s="50" t="s">
        <v>2376</v>
      </c>
      <c r="K59" s="46">
        <f t="shared" si="3"/>
        <v>1587770100</v>
      </c>
      <c r="L59" t="s">
        <v>1253</v>
      </c>
      <c r="M59" t="s">
        <v>1232</v>
      </c>
      <c r="N59" s="48" t="s">
        <v>1511</v>
      </c>
      <c r="O59">
        <v>58</v>
      </c>
      <c r="P59" t="s">
        <v>865</v>
      </c>
      <c r="Q59" s="46">
        <f t="shared" si="4"/>
        <v>1587772800</v>
      </c>
      <c r="R59" t="s">
        <v>1196</v>
      </c>
      <c r="S59" t="s">
        <v>2142</v>
      </c>
    </row>
    <row r="60" spans="1:19" ht="15.5" x14ac:dyDescent="0.35">
      <c r="A60">
        <v>59</v>
      </c>
      <c r="B60" s="3" t="s">
        <v>307</v>
      </c>
      <c r="C60" s="33">
        <v>0.77083333333333326</v>
      </c>
      <c r="D60" s="33">
        <v>0.80208333333333326</v>
      </c>
      <c r="E60" s="18" t="s">
        <v>304</v>
      </c>
      <c r="F60" s="46">
        <v>0</v>
      </c>
      <c r="G60" s="45"/>
      <c r="H60" t="s">
        <v>485</v>
      </c>
      <c r="I60" t="s">
        <v>250</v>
      </c>
      <c r="J60" s="50"/>
      <c r="K60" s="46">
        <f t="shared" si="3"/>
        <v>1587774600.0000002</v>
      </c>
      <c r="M60" t="s">
        <v>1232</v>
      </c>
      <c r="N60" t="s">
        <v>1377</v>
      </c>
      <c r="O60">
        <v>59</v>
      </c>
      <c r="P60" t="s">
        <v>866</v>
      </c>
      <c r="Q60" s="46">
        <f t="shared" si="4"/>
        <v>1587777300.0000002</v>
      </c>
    </row>
    <row r="61" spans="1:19" ht="15.5" x14ac:dyDescent="0.35">
      <c r="A61">
        <v>60</v>
      </c>
      <c r="B61" s="3" t="s">
        <v>308</v>
      </c>
      <c r="C61" s="33">
        <v>0.82291666666666674</v>
      </c>
      <c r="D61" s="33">
        <v>0.85416666666666674</v>
      </c>
      <c r="E61" s="18" t="s">
        <v>304</v>
      </c>
      <c r="F61" s="46">
        <v>0</v>
      </c>
      <c r="G61" s="45"/>
      <c r="H61" t="s">
        <v>486</v>
      </c>
      <c r="I61" t="s">
        <v>250</v>
      </c>
      <c r="J61" s="50"/>
      <c r="K61" s="46">
        <f t="shared" si="3"/>
        <v>1587779099.9999998</v>
      </c>
      <c r="M61" t="s">
        <v>1232</v>
      </c>
      <c r="O61">
        <v>60</v>
      </c>
      <c r="P61" t="s">
        <v>867</v>
      </c>
      <c r="Q61" s="46">
        <f t="shared" si="4"/>
        <v>1587781799.9999998</v>
      </c>
    </row>
    <row r="62" spans="1:19" ht="15.5" x14ac:dyDescent="0.35">
      <c r="A62">
        <v>61</v>
      </c>
      <c r="B62" s="5" t="s">
        <v>309</v>
      </c>
      <c r="C62" s="35">
        <v>0.875</v>
      </c>
      <c r="D62" s="35">
        <v>0.90625</v>
      </c>
      <c r="E62" s="18" t="s">
        <v>304</v>
      </c>
      <c r="F62" s="46">
        <v>1</v>
      </c>
      <c r="G62" s="45" t="s">
        <v>1567</v>
      </c>
      <c r="H62" t="s">
        <v>487</v>
      </c>
      <c r="I62" t="s">
        <v>250</v>
      </c>
      <c r="J62" s="50" t="s">
        <v>1802</v>
      </c>
      <c r="K62" s="46">
        <f t="shared" si="3"/>
        <v>1587783600</v>
      </c>
      <c r="L62" t="s">
        <v>1961</v>
      </c>
      <c r="M62" t="s">
        <v>1232</v>
      </c>
      <c r="N62" t="s">
        <v>1378</v>
      </c>
      <c r="O62">
        <v>61</v>
      </c>
      <c r="P62" t="s">
        <v>868</v>
      </c>
      <c r="Q62" s="46">
        <f t="shared" si="4"/>
        <v>1587786300</v>
      </c>
      <c r="R62" t="s">
        <v>1196</v>
      </c>
      <c r="S62" t="s">
        <v>2143</v>
      </c>
    </row>
    <row r="63" spans="1:19" ht="15.5" x14ac:dyDescent="0.35">
      <c r="A63">
        <v>62</v>
      </c>
      <c r="B63" s="4" t="s">
        <v>311</v>
      </c>
      <c r="C63" s="32">
        <v>0.78125</v>
      </c>
      <c r="D63" s="32">
        <v>0.8125</v>
      </c>
      <c r="E63" s="23" t="s">
        <v>218</v>
      </c>
      <c r="F63" s="46">
        <v>1</v>
      </c>
      <c r="G63" s="45" t="s">
        <v>1568</v>
      </c>
      <c r="H63" t="s">
        <v>488</v>
      </c>
      <c r="I63" t="s">
        <v>250</v>
      </c>
      <c r="J63" s="50" t="s">
        <v>2255</v>
      </c>
      <c r="K63" s="46">
        <f t="shared" si="3"/>
        <v>1587775500</v>
      </c>
      <c r="L63" t="s">
        <v>1279</v>
      </c>
      <c r="M63" t="s">
        <v>1206</v>
      </c>
      <c r="N63" t="s">
        <v>1379</v>
      </c>
      <c r="O63">
        <v>62</v>
      </c>
      <c r="P63" t="s">
        <v>869</v>
      </c>
      <c r="Q63" s="46">
        <f t="shared" si="4"/>
        <v>1587778200</v>
      </c>
      <c r="R63" t="s">
        <v>1192</v>
      </c>
    </row>
    <row r="64" spans="1:19" ht="15.5" x14ac:dyDescent="0.35">
      <c r="A64">
        <v>63</v>
      </c>
      <c r="B64" s="51" t="s">
        <v>312</v>
      </c>
      <c r="C64" s="63">
        <v>0.83333333333333326</v>
      </c>
      <c r="D64" s="63">
        <v>0.86458333333333326</v>
      </c>
      <c r="E64" s="23" t="s">
        <v>218</v>
      </c>
      <c r="F64" s="46">
        <v>1</v>
      </c>
      <c r="G64" s="55" t="s">
        <v>2378</v>
      </c>
      <c r="H64" t="s">
        <v>489</v>
      </c>
      <c r="I64" t="s">
        <v>250</v>
      </c>
      <c r="J64" s="50" t="s">
        <v>2377</v>
      </c>
      <c r="K64" s="46">
        <f t="shared" si="3"/>
        <v>1587780000.0000002</v>
      </c>
      <c r="M64" t="s">
        <v>1206</v>
      </c>
      <c r="O64">
        <v>63</v>
      </c>
      <c r="P64" t="s">
        <v>870</v>
      </c>
      <c r="Q64" s="46">
        <f t="shared" si="4"/>
        <v>1587782700.0000002</v>
      </c>
      <c r="R64" t="s">
        <v>1192</v>
      </c>
    </row>
    <row r="65" spans="1:19" ht="15.5" x14ac:dyDescent="0.35">
      <c r="A65">
        <v>64</v>
      </c>
      <c r="B65" s="3" t="s">
        <v>313</v>
      </c>
      <c r="C65" s="33">
        <v>0.88541666666666674</v>
      </c>
      <c r="D65" s="33">
        <v>0.91666666666666674</v>
      </c>
      <c r="E65" s="23" t="s">
        <v>218</v>
      </c>
      <c r="F65" s="46">
        <v>0</v>
      </c>
      <c r="G65" s="45"/>
      <c r="H65" t="s">
        <v>490</v>
      </c>
      <c r="I65" t="s">
        <v>250</v>
      </c>
      <c r="J65" s="50"/>
      <c r="K65" s="46">
        <f t="shared" si="3"/>
        <v>1587784499.9999998</v>
      </c>
      <c r="M65" t="s">
        <v>1206</v>
      </c>
      <c r="O65">
        <v>64</v>
      </c>
      <c r="P65" t="s">
        <v>871</v>
      </c>
      <c r="Q65" s="46">
        <f t="shared" si="4"/>
        <v>1587787199.9999998</v>
      </c>
      <c r="R65" t="s">
        <v>1194</v>
      </c>
    </row>
    <row r="66" spans="1:19" ht="15.5" x14ac:dyDescent="0.35">
      <c r="A66">
        <v>65</v>
      </c>
      <c r="B66" s="4" t="s">
        <v>314</v>
      </c>
      <c r="C66" s="33">
        <v>0.9375</v>
      </c>
      <c r="D66" s="33">
        <v>0.96875</v>
      </c>
      <c r="E66" s="23" t="s">
        <v>218</v>
      </c>
      <c r="F66" s="46">
        <v>1</v>
      </c>
      <c r="G66" s="55" t="s">
        <v>2380</v>
      </c>
      <c r="H66" t="s">
        <v>491</v>
      </c>
      <c r="I66" t="s">
        <v>250</v>
      </c>
      <c r="J66" s="50" t="s">
        <v>2379</v>
      </c>
      <c r="K66" s="46">
        <f t="shared" ref="K66:K97" si="5">((DATE(2020,4,24)+C66+0.25)-DATE(1970,1,1))*86400</f>
        <v>1587789000</v>
      </c>
      <c r="M66" t="s">
        <v>1206</v>
      </c>
      <c r="N66" t="s">
        <v>1380</v>
      </c>
      <c r="O66">
        <v>65</v>
      </c>
      <c r="P66" t="s">
        <v>872</v>
      </c>
      <c r="Q66" s="46">
        <f t="shared" si="4"/>
        <v>1587791700</v>
      </c>
      <c r="R66" t="s">
        <v>2292</v>
      </c>
    </row>
    <row r="67" spans="1:19" ht="15.5" x14ac:dyDescent="0.35">
      <c r="A67">
        <v>66</v>
      </c>
      <c r="B67" s="5" t="s">
        <v>315</v>
      </c>
      <c r="C67" s="35">
        <v>0.98958333333333326</v>
      </c>
      <c r="D67" s="35">
        <v>2.0833333333333332E-2</v>
      </c>
      <c r="E67" s="23" t="s">
        <v>218</v>
      </c>
      <c r="F67" s="46">
        <v>1</v>
      </c>
      <c r="G67" s="45" t="s">
        <v>1569</v>
      </c>
      <c r="H67" t="s">
        <v>492</v>
      </c>
      <c r="I67" t="s">
        <v>250</v>
      </c>
      <c r="J67" s="50" t="s">
        <v>2256</v>
      </c>
      <c r="K67" s="46">
        <f t="shared" si="5"/>
        <v>1587793500.0000002</v>
      </c>
      <c r="L67" t="s">
        <v>1962</v>
      </c>
      <c r="M67" t="s">
        <v>1206</v>
      </c>
      <c r="N67" s="48" t="s">
        <v>1512</v>
      </c>
      <c r="O67">
        <v>66</v>
      </c>
      <c r="P67" t="s">
        <v>873</v>
      </c>
      <c r="Q67" s="46">
        <f>((DATE(2020,4,25)+D67+0.25)-DATE(1970,1,1))*86400</f>
        <v>1587796200.0000002</v>
      </c>
      <c r="R67" t="s">
        <v>1196</v>
      </c>
      <c r="S67" t="s">
        <v>2144</v>
      </c>
    </row>
    <row r="68" spans="1:19" ht="15.5" x14ac:dyDescent="0.35">
      <c r="A68">
        <v>67</v>
      </c>
      <c r="B68" s="4" t="s">
        <v>316</v>
      </c>
      <c r="C68" s="40">
        <v>0.75</v>
      </c>
      <c r="D68" s="40">
        <v>0.78125</v>
      </c>
      <c r="E68" s="18" t="s">
        <v>416</v>
      </c>
      <c r="F68" s="46">
        <v>1</v>
      </c>
      <c r="G68" s="45" t="s">
        <v>1525</v>
      </c>
      <c r="H68" t="s">
        <v>493</v>
      </c>
      <c r="I68" t="s">
        <v>250</v>
      </c>
      <c r="J68" s="50" t="s">
        <v>1803</v>
      </c>
      <c r="K68" s="46">
        <f t="shared" si="5"/>
        <v>1587772800</v>
      </c>
      <c r="L68" t="s">
        <v>1963</v>
      </c>
      <c r="M68" t="s">
        <v>1231</v>
      </c>
      <c r="O68">
        <v>67</v>
      </c>
      <c r="P68" t="s">
        <v>874</v>
      </c>
      <c r="Q68" s="46">
        <f t="shared" ref="Q68:Q73" si="6">((DATE(2020,4,24)+D68+0.25)-DATE(1970,1,1))*86400</f>
        <v>1587775500</v>
      </c>
      <c r="R68" t="s">
        <v>1193</v>
      </c>
      <c r="S68" t="s">
        <v>1964</v>
      </c>
    </row>
    <row r="69" spans="1:19" ht="15.5" x14ac:dyDescent="0.35">
      <c r="A69">
        <v>68</v>
      </c>
      <c r="B69" s="3" t="s">
        <v>317</v>
      </c>
      <c r="C69" s="62">
        <v>0.79166666666666674</v>
      </c>
      <c r="D69" s="62">
        <v>0.82291666666666674</v>
      </c>
      <c r="E69" s="18" t="s">
        <v>416</v>
      </c>
      <c r="F69" s="46">
        <v>1</v>
      </c>
      <c r="G69" s="45" t="s">
        <v>1570</v>
      </c>
      <c r="H69" t="s">
        <v>494</v>
      </c>
      <c r="I69" t="s">
        <v>250</v>
      </c>
      <c r="J69" s="50" t="s">
        <v>2257</v>
      </c>
      <c r="K69" s="46">
        <f t="shared" si="5"/>
        <v>1587776399.9999998</v>
      </c>
      <c r="L69" t="s">
        <v>1964</v>
      </c>
      <c r="M69" t="s">
        <v>1231</v>
      </c>
      <c r="N69" t="s">
        <v>1381</v>
      </c>
      <c r="O69">
        <v>68</v>
      </c>
      <c r="P69" t="s">
        <v>875</v>
      </c>
      <c r="Q69" s="46">
        <f t="shared" si="6"/>
        <v>1587779099.9999998</v>
      </c>
      <c r="R69" t="s">
        <v>1189</v>
      </c>
      <c r="S69" t="s">
        <v>2145</v>
      </c>
    </row>
    <row r="70" spans="1:19" ht="15.5" x14ac:dyDescent="0.35">
      <c r="A70">
        <v>69</v>
      </c>
      <c r="B70" s="4" t="s">
        <v>318</v>
      </c>
      <c r="C70" s="33">
        <v>0.83333333333333326</v>
      </c>
      <c r="D70" s="33">
        <v>0.86458333333333326</v>
      </c>
      <c r="E70" s="18" t="s">
        <v>416</v>
      </c>
      <c r="F70" s="46">
        <v>1</v>
      </c>
      <c r="G70" s="45" t="s">
        <v>1571</v>
      </c>
      <c r="H70" t="s">
        <v>495</v>
      </c>
      <c r="I70" t="s">
        <v>250</v>
      </c>
      <c r="J70" s="50" t="s">
        <v>2381</v>
      </c>
      <c r="K70" s="46">
        <f t="shared" si="5"/>
        <v>1587780000.0000002</v>
      </c>
      <c r="L70" t="s">
        <v>1965</v>
      </c>
      <c r="M70" t="s">
        <v>1231</v>
      </c>
      <c r="N70" t="s">
        <v>1382</v>
      </c>
      <c r="O70">
        <v>69</v>
      </c>
      <c r="P70" t="s">
        <v>876</v>
      </c>
      <c r="Q70" s="46">
        <f t="shared" si="6"/>
        <v>1587782700.0000002</v>
      </c>
      <c r="R70" t="s">
        <v>1189</v>
      </c>
      <c r="S70" t="s">
        <v>1966</v>
      </c>
    </row>
    <row r="71" spans="1:19" ht="15.5" x14ac:dyDescent="0.35">
      <c r="A71">
        <v>70</v>
      </c>
      <c r="B71" s="4" t="s">
        <v>319</v>
      </c>
      <c r="C71" s="33">
        <v>0.875</v>
      </c>
      <c r="D71" s="33">
        <v>0.90625</v>
      </c>
      <c r="E71" s="18" t="s">
        <v>416</v>
      </c>
      <c r="F71" s="46">
        <v>1</v>
      </c>
      <c r="G71" s="45" t="s">
        <v>1572</v>
      </c>
      <c r="H71" t="s">
        <v>496</v>
      </c>
      <c r="I71" t="s">
        <v>250</v>
      </c>
      <c r="J71" s="50" t="s">
        <v>1804</v>
      </c>
      <c r="K71" s="46">
        <f t="shared" si="5"/>
        <v>1587783600</v>
      </c>
      <c r="L71" t="s">
        <v>1966</v>
      </c>
      <c r="M71" t="s">
        <v>1231</v>
      </c>
      <c r="N71" t="s">
        <v>1383</v>
      </c>
      <c r="O71">
        <v>70</v>
      </c>
      <c r="P71" t="s">
        <v>877</v>
      </c>
      <c r="Q71" s="46">
        <f t="shared" si="6"/>
        <v>1587786300</v>
      </c>
      <c r="R71" t="s">
        <v>2292</v>
      </c>
      <c r="S71" t="s">
        <v>2146</v>
      </c>
    </row>
    <row r="72" spans="1:19" ht="15.5" x14ac:dyDescent="0.35">
      <c r="A72">
        <v>71</v>
      </c>
      <c r="B72" s="4" t="s">
        <v>320</v>
      </c>
      <c r="C72" s="33">
        <v>0.91666666666666674</v>
      </c>
      <c r="D72" s="33">
        <v>0.94791666666666674</v>
      </c>
      <c r="E72" s="18" t="s">
        <v>416</v>
      </c>
      <c r="F72" s="46">
        <v>1</v>
      </c>
      <c r="G72" s="45" t="s">
        <v>1573</v>
      </c>
      <c r="H72" t="s">
        <v>497</v>
      </c>
      <c r="I72" t="s">
        <v>250</v>
      </c>
      <c r="J72" s="50" t="s">
        <v>1805</v>
      </c>
      <c r="K72" s="46">
        <f t="shared" si="5"/>
        <v>1587787199.9999998</v>
      </c>
      <c r="L72" t="s">
        <v>1967</v>
      </c>
      <c r="M72" t="s">
        <v>1231</v>
      </c>
      <c r="N72" s="48" t="s">
        <v>1513</v>
      </c>
      <c r="O72">
        <v>71</v>
      </c>
      <c r="P72" t="s">
        <v>878</v>
      </c>
      <c r="Q72" s="46">
        <f t="shared" si="6"/>
        <v>1587789899.9999998</v>
      </c>
      <c r="R72" t="s">
        <v>2292</v>
      </c>
      <c r="S72" t="s">
        <v>2147</v>
      </c>
    </row>
    <row r="73" spans="1:19" ht="15.5" x14ac:dyDescent="0.35">
      <c r="A73">
        <v>72</v>
      </c>
      <c r="B73" s="4" t="s">
        <v>321</v>
      </c>
      <c r="C73" s="33">
        <v>0.95833333333333326</v>
      </c>
      <c r="D73" s="33">
        <v>0.98958333333333326</v>
      </c>
      <c r="E73" s="18" t="s">
        <v>416</v>
      </c>
      <c r="F73" s="46">
        <v>1</v>
      </c>
      <c r="G73" s="45" t="s">
        <v>1574</v>
      </c>
      <c r="H73" t="s">
        <v>498</v>
      </c>
      <c r="I73" t="s">
        <v>250</v>
      </c>
      <c r="J73" s="50" t="s">
        <v>1806</v>
      </c>
      <c r="K73" s="46">
        <f t="shared" si="5"/>
        <v>1587790800.0000002</v>
      </c>
      <c r="L73" t="s">
        <v>1968</v>
      </c>
      <c r="M73" t="s">
        <v>1231</v>
      </c>
      <c r="O73">
        <v>72</v>
      </c>
      <c r="P73" t="s">
        <v>879</v>
      </c>
      <c r="Q73" s="46">
        <f t="shared" si="6"/>
        <v>1587793500.0000002</v>
      </c>
      <c r="R73" t="s">
        <v>2292</v>
      </c>
      <c r="S73" t="s">
        <v>1969</v>
      </c>
    </row>
    <row r="74" spans="1:19" ht="15.5" x14ac:dyDescent="0.35">
      <c r="A74">
        <v>73</v>
      </c>
      <c r="B74" s="5" t="s">
        <v>322</v>
      </c>
      <c r="C74" s="35">
        <v>1</v>
      </c>
      <c r="D74" s="35">
        <v>4.1666666666666664E-2</v>
      </c>
      <c r="E74" s="18" t="s">
        <v>416</v>
      </c>
      <c r="F74" s="46">
        <v>1</v>
      </c>
      <c r="G74" s="45" t="s">
        <v>1575</v>
      </c>
      <c r="H74" t="s">
        <v>499</v>
      </c>
      <c r="I74" t="s">
        <v>250</v>
      </c>
      <c r="J74" s="50" t="s">
        <v>2258</v>
      </c>
      <c r="K74" s="46">
        <f t="shared" si="5"/>
        <v>1587794400</v>
      </c>
      <c r="L74" t="s">
        <v>1969</v>
      </c>
      <c r="M74" t="s">
        <v>1231</v>
      </c>
      <c r="N74" t="s">
        <v>1384</v>
      </c>
      <c r="O74">
        <v>73</v>
      </c>
      <c r="P74" t="s">
        <v>880</v>
      </c>
      <c r="Q74" s="46">
        <f>((DATE(2020,4,25)+D74+0.25)-DATE(1970,1,1))*86400</f>
        <v>1587797999.9999998</v>
      </c>
      <c r="R74" t="s">
        <v>1189</v>
      </c>
      <c r="S74" t="s">
        <v>2148</v>
      </c>
    </row>
    <row r="75" spans="1:19" ht="15.5" x14ac:dyDescent="0.35">
      <c r="A75">
        <v>74</v>
      </c>
      <c r="B75" s="14" t="s">
        <v>323</v>
      </c>
      <c r="C75" s="32">
        <v>0.70833333333333337</v>
      </c>
      <c r="D75" s="32">
        <v>0.73958333333333337</v>
      </c>
      <c r="E75" s="18" t="s">
        <v>417</v>
      </c>
      <c r="F75" s="46">
        <v>0</v>
      </c>
      <c r="G75" s="45"/>
      <c r="H75" t="s">
        <v>500</v>
      </c>
      <c r="I75" t="s">
        <v>250</v>
      </c>
      <c r="J75" s="50"/>
      <c r="K75" s="46">
        <f t="shared" si="5"/>
        <v>1587769200.0000002</v>
      </c>
      <c r="M75" t="s">
        <v>1207</v>
      </c>
      <c r="N75" t="s">
        <v>1385</v>
      </c>
      <c r="O75">
        <v>74</v>
      </c>
      <c r="P75" t="s">
        <v>881</v>
      </c>
      <c r="Q75" s="46">
        <f t="shared" ref="Q75:Q106" si="7">((DATE(2020,4,24)+D75+0.25)-DATE(1970,1,1))*86400</f>
        <v>1587771900.0000002</v>
      </c>
      <c r="R75" t="s">
        <v>2292</v>
      </c>
    </row>
    <row r="76" spans="1:19" ht="15.5" x14ac:dyDescent="0.35">
      <c r="A76">
        <v>75</v>
      </c>
      <c r="B76" s="6" t="s">
        <v>324</v>
      </c>
      <c r="C76" s="33">
        <v>0.76041666666666674</v>
      </c>
      <c r="D76" s="33">
        <v>0.79166666666666674</v>
      </c>
      <c r="E76" s="18" t="s">
        <v>417</v>
      </c>
      <c r="F76" s="46">
        <v>0</v>
      </c>
      <c r="G76" s="45"/>
      <c r="H76" t="s">
        <v>501</v>
      </c>
      <c r="I76" t="s">
        <v>250</v>
      </c>
      <c r="J76" s="50"/>
      <c r="K76" s="46">
        <f t="shared" si="5"/>
        <v>1587773699.9999998</v>
      </c>
      <c r="M76" t="s">
        <v>1207</v>
      </c>
      <c r="N76" s="48" t="s">
        <v>1514</v>
      </c>
      <c r="O76">
        <v>75</v>
      </c>
      <c r="P76" t="s">
        <v>882</v>
      </c>
      <c r="Q76" s="46">
        <f t="shared" si="7"/>
        <v>1587776399.9999998</v>
      </c>
      <c r="R76" t="s">
        <v>2292</v>
      </c>
    </row>
    <row r="77" spans="1:19" ht="15.5" x14ac:dyDescent="0.35">
      <c r="A77">
        <v>76</v>
      </c>
      <c r="B77" s="6" t="s">
        <v>325</v>
      </c>
      <c r="C77" s="33">
        <v>0.8125</v>
      </c>
      <c r="D77" s="33">
        <v>0.84375</v>
      </c>
      <c r="E77" s="18" t="s">
        <v>417</v>
      </c>
      <c r="F77" s="46">
        <v>0</v>
      </c>
      <c r="G77" s="45"/>
      <c r="H77" t="s">
        <v>502</v>
      </c>
      <c r="I77" t="s">
        <v>250</v>
      </c>
      <c r="J77" s="50"/>
      <c r="K77" s="46">
        <f t="shared" si="5"/>
        <v>1587778200</v>
      </c>
      <c r="M77" t="s">
        <v>1207</v>
      </c>
      <c r="N77" s="48" t="s">
        <v>1515</v>
      </c>
      <c r="O77">
        <v>76</v>
      </c>
      <c r="P77" t="s">
        <v>883</v>
      </c>
      <c r="Q77" s="46">
        <f t="shared" si="7"/>
        <v>1587780900</v>
      </c>
      <c r="R77" t="s">
        <v>1191</v>
      </c>
    </row>
    <row r="78" spans="1:19" ht="15.5" x14ac:dyDescent="0.35">
      <c r="A78">
        <v>77</v>
      </c>
      <c r="B78" s="6" t="s">
        <v>326</v>
      </c>
      <c r="C78" s="33">
        <v>0.86458333333333326</v>
      </c>
      <c r="D78" s="33">
        <v>0.89583333333333326</v>
      </c>
      <c r="E78" s="18" t="s">
        <v>417</v>
      </c>
      <c r="F78" s="46">
        <v>0</v>
      </c>
      <c r="G78" s="45"/>
      <c r="H78" t="s">
        <v>503</v>
      </c>
      <c r="I78" t="s">
        <v>250</v>
      </c>
      <c r="J78" s="50"/>
      <c r="K78" s="46">
        <f t="shared" si="5"/>
        <v>1587782700.0000002</v>
      </c>
      <c r="M78" t="s">
        <v>1207</v>
      </c>
      <c r="N78" s="48" t="s">
        <v>1516</v>
      </c>
      <c r="O78">
        <v>77</v>
      </c>
      <c r="P78" t="s">
        <v>884</v>
      </c>
      <c r="Q78" s="46">
        <f t="shared" si="7"/>
        <v>1587785400.0000002</v>
      </c>
      <c r="R78" t="s">
        <v>1189</v>
      </c>
    </row>
    <row r="79" spans="1:19" ht="15.5" x14ac:dyDescent="0.35">
      <c r="A79">
        <v>78</v>
      </c>
      <c r="B79" s="10" t="s">
        <v>327</v>
      </c>
      <c r="C79" s="35">
        <v>0.91666666666666674</v>
      </c>
      <c r="D79" s="35">
        <v>0.94791666666666674</v>
      </c>
      <c r="E79" s="18" t="s">
        <v>417</v>
      </c>
      <c r="F79" s="46">
        <v>0</v>
      </c>
      <c r="G79" s="45"/>
      <c r="H79" t="s">
        <v>504</v>
      </c>
      <c r="I79" t="s">
        <v>250</v>
      </c>
      <c r="J79" s="50"/>
      <c r="K79" s="46">
        <f t="shared" si="5"/>
        <v>1587787199.9999998</v>
      </c>
      <c r="M79" t="s">
        <v>1207</v>
      </c>
      <c r="N79" s="48" t="s">
        <v>1517</v>
      </c>
      <c r="O79">
        <v>78</v>
      </c>
      <c r="P79" t="s">
        <v>885</v>
      </c>
      <c r="Q79" s="46">
        <f t="shared" si="7"/>
        <v>1587789899.9999998</v>
      </c>
      <c r="R79" t="s">
        <v>2292</v>
      </c>
    </row>
    <row r="80" spans="1:19" ht="15.5" x14ac:dyDescent="0.35">
      <c r="A80">
        <v>79</v>
      </c>
      <c r="B80" s="7" t="s">
        <v>328</v>
      </c>
      <c r="C80" s="32">
        <v>0.70833333333333337</v>
      </c>
      <c r="D80" s="32">
        <v>0.77083333333333326</v>
      </c>
      <c r="E80" s="18" t="s">
        <v>219</v>
      </c>
      <c r="F80" s="46">
        <v>0</v>
      </c>
      <c r="G80" s="45"/>
      <c r="H80" t="s">
        <v>505</v>
      </c>
      <c r="I80" t="s">
        <v>250</v>
      </c>
      <c r="J80" s="50"/>
      <c r="K80" s="46">
        <f t="shared" si="5"/>
        <v>1587769200.0000002</v>
      </c>
      <c r="M80" t="s">
        <v>1208</v>
      </c>
      <c r="O80">
        <v>79</v>
      </c>
      <c r="P80" t="s">
        <v>886</v>
      </c>
      <c r="Q80" s="46">
        <f t="shared" si="7"/>
        <v>1587774600.0000002</v>
      </c>
    </row>
    <row r="81" spans="1:19" ht="15.5" x14ac:dyDescent="0.35">
      <c r="A81">
        <v>80</v>
      </c>
      <c r="B81" s="4" t="s">
        <v>329</v>
      </c>
      <c r="C81" s="33">
        <v>0.79166666666666674</v>
      </c>
      <c r="D81" s="33">
        <v>0.82291666666666674</v>
      </c>
      <c r="E81" s="18" t="s">
        <v>219</v>
      </c>
      <c r="F81" s="46">
        <v>1</v>
      </c>
      <c r="G81" s="45"/>
      <c r="H81" t="s">
        <v>506</v>
      </c>
      <c r="I81" t="s">
        <v>250</v>
      </c>
      <c r="J81" s="50"/>
      <c r="K81" s="46">
        <f t="shared" si="5"/>
        <v>1587776399.9999998</v>
      </c>
      <c r="M81" t="s">
        <v>1208</v>
      </c>
      <c r="N81" t="s">
        <v>1386</v>
      </c>
      <c r="O81">
        <v>80</v>
      </c>
      <c r="P81" t="s">
        <v>887</v>
      </c>
      <c r="Q81" s="46">
        <f t="shared" si="7"/>
        <v>1587779099.9999998</v>
      </c>
      <c r="R81" t="s">
        <v>2294</v>
      </c>
    </row>
    <row r="82" spans="1:19" ht="15.5" x14ac:dyDescent="0.35">
      <c r="A82">
        <v>81</v>
      </c>
      <c r="B82" s="3" t="s">
        <v>330</v>
      </c>
      <c r="C82" s="33">
        <v>0.84375</v>
      </c>
      <c r="D82" s="33">
        <v>0.875</v>
      </c>
      <c r="E82" s="18" t="s">
        <v>219</v>
      </c>
      <c r="F82" s="46">
        <v>0</v>
      </c>
      <c r="G82" s="45"/>
      <c r="H82" t="s">
        <v>507</v>
      </c>
      <c r="I82" t="s">
        <v>250</v>
      </c>
      <c r="J82" s="50"/>
      <c r="K82" s="46">
        <f t="shared" si="5"/>
        <v>1587780900</v>
      </c>
      <c r="M82" t="s">
        <v>1208</v>
      </c>
      <c r="O82">
        <v>81</v>
      </c>
      <c r="P82" t="s">
        <v>888</v>
      </c>
      <c r="Q82" s="46">
        <f t="shared" si="7"/>
        <v>1587783600</v>
      </c>
      <c r="R82" t="s">
        <v>1191</v>
      </c>
    </row>
    <row r="83" spans="1:19" ht="15.5" x14ac:dyDescent="0.35">
      <c r="A83">
        <v>82</v>
      </c>
      <c r="B83" s="4" t="s">
        <v>331</v>
      </c>
      <c r="C83" s="33">
        <v>0.89583333333333326</v>
      </c>
      <c r="D83" s="33">
        <v>0.92708333333333326</v>
      </c>
      <c r="E83" s="18" t="s">
        <v>219</v>
      </c>
      <c r="F83" s="46">
        <v>1</v>
      </c>
      <c r="G83" s="45"/>
      <c r="H83" t="s">
        <v>508</v>
      </c>
      <c r="I83" t="s">
        <v>250</v>
      </c>
      <c r="J83" s="50"/>
      <c r="K83" s="46">
        <f t="shared" si="5"/>
        <v>1587785400.0000002</v>
      </c>
      <c r="M83" t="s">
        <v>1208</v>
      </c>
      <c r="O83">
        <v>82</v>
      </c>
      <c r="P83" t="s">
        <v>889</v>
      </c>
      <c r="Q83" s="46">
        <f t="shared" si="7"/>
        <v>1587788100.0000002</v>
      </c>
      <c r="R83" t="s">
        <v>2294</v>
      </c>
    </row>
    <row r="84" spans="1:19" ht="15.5" x14ac:dyDescent="0.35">
      <c r="A84">
        <v>83</v>
      </c>
      <c r="B84" s="51" t="s">
        <v>332</v>
      </c>
      <c r="C84" s="63">
        <v>0.94791666666666674</v>
      </c>
      <c r="D84" s="63">
        <v>0.98958333333333326</v>
      </c>
      <c r="E84" s="18" t="s">
        <v>219</v>
      </c>
      <c r="F84" s="46">
        <v>1</v>
      </c>
      <c r="G84" s="45"/>
      <c r="H84" t="s">
        <v>509</v>
      </c>
      <c r="I84" t="s">
        <v>250</v>
      </c>
      <c r="J84" s="50"/>
      <c r="K84" s="46">
        <f t="shared" si="5"/>
        <v>1587789899.9999998</v>
      </c>
      <c r="M84" t="s">
        <v>1208</v>
      </c>
      <c r="N84" t="s">
        <v>1387</v>
      </c>
      <c r="O84">
        <v>83</v>
      </c>
      <c r="P84" t="s">
        <v>890</v>
      </c>
      <c r="Q84" s="46">
        <f t="shared" si="7"/>
        <v>1587793500.0000002</v>
      </c>
      <c r="R84" t="s">
        <v>1191</v>
      </c>
    </row>
    <row r="85" spans="1:19" ht="15.5" x14ac:dyDescent="0.35">
      <c r="A85">
        <v>84</v>
      </c>
      <c r="B85" s="3" t="s">
        <v>333</v>
      </c>
      <c r="C85" s="32">
        <v>0.73958333333333337</v>
      </c>
      <c r="D85" s="32">
        <v>0.77083333333333326</v>
      </c>
      <c r="E85" s="26" t="s">
        <v>220</v>
      </c>
      <c r="F85" s="46">
        <v>1</v>
      </c>
      <c r="G85" s="45"/>
      <c r="H85" t="s">
        <v>510</v>
      </c>
      <c r="I85" t="s">
        <v>250</v>
      </c>
      <c r="J85" s="50"/>
      <c r="K85" s="46">
        <f t="shared" si="5"/>
        <v>1587771900.0000002</v>
      </c>
      <c r="M85" t="s">
        <v>1519</v>
      </c>
      <c r="N85" t="s">
        <v>1388</v>
      </c>
      <c r="O85">
        <v>84</v>
      </c>
      <c r="P85" t="s">
        <v>891</v>
      </c>
      <c r="Q85" s="46">
        <f t="shared" si="7"/>
        <v>1587774600.0000002</v>
      </c>
      <c r="R85" t="s">
        <v>1194</v>
      </c>
    </row>
    <row r="86" spans="1:19" ht="15.5" x14ac:dyDescent="0.35">
      <c r="A86">
        <v>85</v>
      </c>
      <c r="B86" s="3" t="s">
        <v>334</v>
      </c>
      <c r="C86" s="33">
        <v>0.79166666666666674</v>
      </c>
      <c r="D86" s="33">
        <v>0.82291666666666674</v>
      </c>
      <c r="E86" s="26" t="s">
        <v>220</v>
      </c>
      <c r="F86" s="46">
        <v>0</v>
      </c>
      <c r="G86" s="45"/>
      <c r="H86" t="s">
        <v>511</v>
      </c>
      <c r="I86" t="s">
        <v>250</v>
      </c>
      <c r="J86" s="50"/>
      <c r="K86" s="46">
        <f t="shared" si="5"/>
        <v>1587776399.9999998</v>
      </c>
      <c r="M86" t="s">
        <v>1519</v>
      </c>
      <c r="O86">
        <v>85</v>
      </c>
      <c r="P86" t="s">
        <v>892</v>
      </c>
      <c r="Q86" s="46">
        <f t="shared" si="7"/>
        <v>1587779099.9999998</v>
      </c>
      <c r="R86" t="s">
        <v>1189</v>
      </c>
    </row>
    <row r="87" spans="1:19" ht="15.5" x14ac:dyDescent="0.35">
      <c r="A87">
        <v>86</v>
      </c>
      <c r="B87" s="3" t="s">
        <v>335</v>
      </c>
      <c r="C87" s="33">
        <v>0.84375</v>
      </c>
      <c r="D87" s="33">
        <v>0.875</v>
      </c>
      <c r="E87" s="26" t="s">
        <v>220</v>
      </c>
      <c r="F87" s="46">
        <v>1</v>
      </c>
      <c r="G87" s="45" t="s">
        <v>1576</v>
      </c>
      <c r="H87" t="s">
        <v>512</v>
      </c>
      <c r="I87" t="s">
        <v>250</v>
      </c>
      <c r="J87" s="50" t="s">
        <v>2259</v>
      </c>
      <c r="K87" s="46">
        <f t="shared" si="5"/>
        <v>1587780900</v>
      </c>
      <c r="L87" t="s">
        <v>1970</v>
      </c>
      <c r="M87" t="s">
        <v>1519</v>
      </c>
      <c r="O87">
        <v>86</v>
      </c>
      <c r="P87" t="s">
        <v>893</v>
      </c>
      <c r="Q87" s="46">
        <f t="shared" si="7"/>
        <v>1587783600</v>
      </c>
      <c r="R87" t="s">
        <v>1196</v>
      </c>
      <c r="S87" t="s">
        <v>2149</v>
      </c>
    </row>
    <row r="88" spans="1:19" ht="15.5" x14ac:dyDescent="0.35">
      <c r="A88">
        <v>87</v>
      </c>
      <c r="B88" s="5" t="s">
        <v>336</v>
      </c>
      <c r="C88" s="35">
        <v>0.89583333333333326</v>
      </c>
      <c r="D88" s="35">
        <v>0.92708333333333326</v>
      </c>
      <c r="E88" s="26" t="s">
        <v>220</v>
      </c>
      <c r="F88" s="46">
        <v>1</v>
      </c>
      <c r="G88" s="45"/>
      <c r="H88" t="s">
        <v>513</v>
      </c>
      <c r="I88" t="s">
        <v>250</v>
      </c>
      <c r="J88" s="50"/>
      <c r="K88" s="46">
        <f t="shared" si="5"/>
        <v>1587785400.0000002</v>
      </c>
      <c r="M88" t="s">
        <v>1519</v>
      </c>
      <c r="N88" t="s">
        <v>1389</v>
      </c>
      <c r="O88">
        <v>87</v>
      </c>
      <c r="P88" t="s">
        <v>894</v>
      </c>
      <c r="Q88" s="46">
        <f t="shared" si="7"/>
        <v>1587788100.0000002</v>
      </c>
      <c r="R88" t="s">
        <v>1190</v>
      </c>
    </row>
    <row r="89" spans="1:19" ht="15.5" x14ac:dyDescent="0.35">
      <c r="A89">
        <v>88</v>
      </c>
      <c r="B89" s="4" t="s">
        <v>337</v>
      </c>
      <c r="C89" s="32">
        <v>0.83333333333333326</v>
      </c>
      <c r="D89" s="32">
        <v>0.86458333333333326</v>
      </c>
      <c r="E89" s="26" t="s">
        <v>418</v>
      </c>
      <c r="F89" s="46">
        <v>1</v>
      </c>
      <c r="G89" s="45" t="s">
        <v>1577</v>
      </c>
      <c r="H89" t="s">
        <v>514</v>
      </c>
      <c r="I89" t="s">
        <v>250</v>
      </c>
      <c r="J89" s="50" t="s">
        <v>1237</v>
      </c>
      <c r="K89" s="46">
        <f t="shared" si="5"/>
        <v>1587780000.0000002</v>
      </c>
      <c r="L89" t="s">
        <v>1971</v>
      </c>
      <c r="M89" t="s">
        <v>1209</v>
      </c>
      <c r="O89">
        <v>88</v>
      </c>
      <c r="P89" t="s">
        <v>895</v>
      </c>
      <c r="Q89" s="46">
        <f t="shared" si="7"/>
        <v>1587782700.0000002</v>
      </c>
      <c r="R89" t="s">
        <v>1190</v>
      </c>
    </row>
    <row r="90" spans="1:19" ht="15.5" x14ac:dyDescent="0.35">
      <c r="A90">
        <v>89</v>
      </c>
      <c r="B90" s="3" t="s">
        <v>338</v>
      </c>
      <c r="C90" s="33">
        <v>0.88541666666666674</v>
      </c>
      <c r="D90" s="33">
        <v>0.91666666666666674</v>
      </c>
      <c r="E90" s="26" t="s">
        <v>418</v>
      </c>
      <c r="F90" s="46">
        <v>0</v>
      </c>
      <c r="G90" s="45"/>
      <c r="H90" t="s">
        <v>515</v>
      </c>
      <c r="I90" t="s">
        <v>250</v>
      </c>
      <c r="J90" s="50"/>
      <c r="K90" s="46">
        <f t="shared" si="5"/>
        <v>1587784499.9999998</v>
      </c>
      <c r="M90" t="s">
        <v>1209</v>
      </c>
      <c r="O90">
        <v>89</v>
      </c>
      <c r="P90" t="s">
        <v>896</v>
      </c>
      <c r="Q90" s="46">
        <f t="shared" si="7"/>
        <v>1587787199.9999998</v>
      </c>
      <c r="R90" t="s">
        <v>1189</v>
      </c>
    </row>
    <row r="91" spans="1:19" ht="15.5" x14ac:dyDescent="0.35">
      <c r="A91">
        <v>90</v>
      </c>
      <c r="B91" s="9" t="s">
        <v>419</v>
      </c>
      <c r="C91" s="33">
        <v>0.9375</v>
      </c>
      <c r="D91" s="33">
        <v>0.96875</v>
      </c>
      <c r="E91" s="26" t="s">
        <v>418</v>
      </c>
      <c r="F91" s="46">
        <v>0</v>
      </c>
      <c r="G91" s="45"/>
      <c r="H91" t="s">
        <v>516</v>
      </c>
      <c r="I91" t="s">
        <v>250</v>
      </c>
      <c r="J91" s="50"/>
      <c r="K91" s="46">
        <f t="shared" si="5"/>
        <v>1587789000</v>
      </c>
      <c r="M91" t="s">
        <v>1209</v>
      </c>
      <c r="O91">
        <v>90</v>
      </c>
      <c r="P91" t="s">
        <v>897</v>
      </c>
      <c r="Q91" s="46">
        <f t="shared" si="7"/>
        <v>1587791700</v>
      </c>
    </row>
    <row r="92" spans="1:19" ht="15.5" x14ac:dyDescent="0.35">
      <c r="A92">
        <v>91</v>
      </c>
      <c r="B92" s="5" t="s">
        <v>339</v>
      </c>
      <c r="C92" s="35">
        <v>0.98958333333333326</v>
      </c>
      <c r="D92" s="35">
        <v>1.0208333333333335</v>
      </c>
      <c r="E92" s="26" t="s">
        <v>418</v>
      </c>
      <c r="F92" s="46">
        <v>1</v>
      </c>
      <c r="G92" s="45" t="s">
        <v>1578</v>
      </c>
      <c r="H92" t="s">
        <v>517</v>
      </c>
      <c r="I92" t="s">
        <v>250</v>
      </c>
      <c r="J92" s="50" t="s">
        <v>1807</v>
      </c>
      <c r="K92" s="46">
        <f t="shared" si="5"/>
        <v>1587793500.0000002</v>
      </c>
      <c r="L92" t="s">
        <v>1972</v>
      </c>
      <c r="M92" t="s">
        <v>1209</v>
      </c>
      <c r="N92" t="s">
        <v>1390</v>
      </c>
      <c r="O92">
        <v>91</v>
      </c>
      <c r="P92" t="s">
        <v>898</v>
      </c>
      <c r="Q92" s="46">
        <f t="shared" si="7"/>
        <v>1587796200.0000002</v>
      </c>
      <c r="R92" t="s">
        <v>2292</v>
      </c>
      <c r="S92" t="s">
        <v>2150</v>
      </c>
    </row>
    <row r="93" spans="1:19" ht="15.5" x14ac:dyDescent="0.35">
      <c r="A93">
        <v>92</v>
      </c>
      <c r="B93" s="29" t="s">
        <v>340</v>
      </c>
      <c r="C93" s="32">
        <v>0.66666666666666663</v>
      </c>
      <c r="D93" s="32">
        <v>0.79166666666666674</v>
      </c>
      <c r="E93" s="23" t="s">
        <v>2354</v>
      </c>
      <c r="F93" s="46">
        <v>0</v>
      </c>
      <c r="G93" s="45"/>
      <c r="H93" t="s">
        <v>518</v>
      </c>
      <c r="I93" t="s">
        <v>250</v>
      </c>
      <c r="J93" s="50"/>
      <c r="K93" s="46">
        <f t="shared" si="5"/>
        <v>1587765599.9999998</v>
      </c>
      <c r="M93" t="s">
        <v>1210</v>
      </c>
      <c r="O93">
        <v>92</v>
      </c>
      <c r="P93" t="s">
        <v>899</v>
      </c>
      <c r="Q93" s="46">
        <f t="shared" si="7"/>
        <v>1587776399.9999998</v>
      </c>
      <c r="R93" t="s">
        <v>1195</v>
      </c>
    </row>
    <row r="94" spans="1:19" ht="15.5" x14ac:dyDescent="0.35">
      <c r="A94">
        <v>93</v>
      </c>
      <c r="B94" s="30" t="s">
        <v>333</v>
      </c>
      <c r="C94" s="32">
        <v>0.64583333333333337</v>
      </c>
      <c r="D94" s="32">
        <v>0.6875</v>
      </c>
      <c r="E94" s="23" t="s">
        <v>2354</v>
      </c>
      <c r="F94" s="46">
        <v>0</v>
      </c>
      <c r="G94" s="45"/>
      <c r="H94" t="s">
        <v>519</v>
      </c>
      <c r="I94" t="s">
        <v>250</v>
      </c>
      <c r="J94" s="50"/>
      <c r="K94" s="46">
        <f t="shared" si="5"/>
        <v>1587763800.0000002</v>
      </c>
      <c r="M94" t="s">
        <v>1211</v>
      </c>
      <c r="N94" t="s">
        <v>1388</v>
      </c>
      <c r="O94">
        <v>93</v>
      </c>
      <c r="P94" t="s">
        <v>900</v>
      </c>
      <c r="Q94" s="46">
        <f t="shared" si="7"/>
        <v>1587767400</v>
      </c>
      <c r="R94" t="s">
        <v>1194</v>
      </c>
    </row>
    <row r="95" spans="1:19" ht="15.5" x14ac:dyDescent="0.35">
      <c r="A95">
        <v>94</v>
      </c>
      <c r="B95" s="4" t="s">
        <v>341</v>
      </c>
      <c r="C95" s="33">
        <v>0.70833333333333337</v>
      </c>
      <c r="D95" s="33">
        <v>0.73958333333333337</v>
      </c>
      <c r="E95" s="23" t="s">
        <v>2354</v>
      </c>
      <c r="F95" s="46">
        <v>1</v>
      </c>
      <c r="G95" s="45" t="s">
        <v>1579</v>
      </c>
      <c r="H95" t="s">
        <v>520</v>
      </c>
      <c r="I95" t="s">
        <v>250</v>
      </c>
      <c r="J95" s="50" t="s">
        <v>1808</v>
      </c>
      <c r="K95" s="46">
        <f t="shared" si="5"/>
        <v>1587769200.0000002</v>
      </c>
      <c r="L95" t="s">
        <v>1973</v>
      </c>
      <c r="M95" t="s">
        <v>1211</v>
      </c>
      <c r="O95">
        <v>94</v>
      </c>
      <c r="P95" t="s">
        <v>901</v>
      </c>
      <c r="Q95" s="46">
        <f t="shared" si="7"/>
        <v>1587771900.0000002</v>
      </c>
      <c r="R95" t="s">
        <v>1190</v>
      </c>
      <c r="S95" t="s">
        <v>2151</v>
      </c>
    </row>
    <row r="96" spans="1:19" ht="15.5" x14ac:dyDescent="0.35">
      <c r="A96">
        <v>95</v>
      </c>
      <c r="B96" s="5" t="s">
        <v>342</v>
      </c>
      <c r="C96" s="35">
        <v>0.76041666666666674</v>
      </c>
      <c r="D96" s="35">
        <v>0.8125</v>
      </c>
      <c r="E96" s="23" t="s">
        <v>2354</v>
      </c>
      <c r="F96" s="46">
        <v>1</v>
      </c>
      <c r="G96" s="45" t="s">
        <v>1580</v>
      </c>
      <c r="H96" t="s">
        <v>521</v>
      </c>
      <c r="I96" t="s">
        <v>250</v>
      </c>
      <c r="J96" s="50" t="s">
        <v>1809</v>
      </c>
      <c r="K96" s="46">
        <f t="shared" si="5"/>
        <v>1587773699.9999998</v>
      </c>
      <c r="L96" t="s">
        <v>1974</v>
      </c>
      <c r="M96" t="s">
        <v>1211</v>
      </c>
      <c r="O96">
        <v>95</v>
      </c>
      <c r="P96" t="s">
        <v>902</v>
      </c>
      <c r="Q96" s="46">
        <f t="shared" si="7"/>
        <v>1587778200</v>
      </c>
      <c r="R96" t="s">
        <v>2293</v>
      </c>
      <c r="S96" t="s">
        <v>2069</v>
      </c>
    </row>
    <row r="97" spans="1:19" ht="15.5" x14ac:dyDescent="0.35">
      <c r="A97">
        <v>96</v>
      </c>
      <c r="B97" s="4" t="s">
        <v>343</v>
      </c>
      <c r="C97" s="32">
        <v>0.65625</v>
      </c>
      <c r="D97" s="32">
        <v>0.6875</v>
      </c>
      <c r="E97" s="17" t="s">
        <v>221</v>
      </c>
      <c r="F97" s="46">
        <v>1</v>
      </c>
      <c r="G97" s="45" t="s">
        <v>1581</v>
      </c>
      <c r="H97" t="s">
        <v>522</v>
      </c>
      <c r="I97" t="s">
        <v>250</v>
      </c>
      <c r="J97" s="50" t="s">
        <v>1810</v>
      </c>
      <c r="K97" s="46">
        <f t="shared" si="5"/>
        <v>1587764700</v>
      </c>
      <c r="L97" t="s">
        <v>1280</v>
      </c>
      <c r="M97" t="s">
        <v>1212</v>
      </c>
      <c r="O97">
        <v>96</v>
      </c>
      <c r="P97" t="s">
        <v>903</v>
      </c>
      <c r="Q97" s="46">
        <f t="shared" si="7"/>
        <v>1587767400</v>
      </c>
      <c r="R97" t="s">
        <v>1189</v>
      </c>
      <c r="S97" t="s">
        <v>2070</v>
      </c>
    </row>
    <row r="98" spans="1:19" ht="15.5" x14ac:dyDescent="0.35">
      <c r="A98">
        <v>97</v>
      </c>
      <c r="B98" s="5" t="s">
        <v>344</v>
      </c>
      <c r="C98" s="35">
        <v>0.70833333333333337</v>
      </c>
      <c r="D98" s="35">
        <v>0.75</v>
      </c>
      <c r="E98" s="17" t="s">
        <v>221</v>
      </c>
      <c r="F98" s="46">
        <v>0</v>
      </c>
      <c r="G98" s="45"/>
      <c r="H98" t="s">
        <v>523</v>
      </c>
      <c r="I98" t="s">
        <v>250</v>
      </c>
      <c r="J98" s="50"/>
      <c r="K98" s="46">
        <f t="shared" ref="K98:K123" si="8">((DATE(2020,4,24)+C98+0.25)-DATE(1970,1,1))*86400</f>
        <v>1587769200.0000002</v>
      </c>
      <c r="M98" t="s">
        <v>1212</v>
      </c>
      <c r="O98">
        <v>97</v>
      </c>
      <c r="P98" t="s">
        <v>904</v>
      </c>
      <c r="Q98" s="46">
        <f t="shared" si="7"/>
        <v>1587772800</v>
      </c>
    </row>
    <row r="99" spans="1:19" ht="15.5" x14ac:dyDescent="0.35">
      <c r="A99">
        <v>98</v>
      </c>
      <c r="B99" s="4" t="s">
        <v>345</v>
      </c>
      <c r="C99" s="41">
        <v>0.83333333333333326</v>
      </c>
      <c r="D99" s="41">
        <v>0.875</v>
      </c>
      <c r="E99" s="26" t="s">
        <v>222</v>
      </c>
      <c r="F99" s="46">
        <v>1</v>
      </c>
      <c r="G99" s="45" t="s">
        <v>1582</v>
      </c>
      <c r="H99" t="s">
        <v>524</v>
      </c>
      <c r="I99" t="s">
        <v>250</v>
      </c>
      <c r="J99" s="50" t="s">
        <v>2260</v>
      </c>
      <c r="K99" s="46">
        <f t="shared" si="8"/>
        <v>1587780000.0000002</v>
      </c>
      <c r="L99" t="s">
        <v>1975</v>
      </c>
      <c r="M99" t="s">
        <v>1213</v>
      </c>
      <c r="O99">
        <v>98</v>
      </c>
      <c r="P99" t="s">
        <v>905</v>
      </c>
      <c r="Q99" s="46">
        <f t="shared" si="7"/>
        <v>1587783600</v>
      </c>
      <c r="R99" t="s">
        <v>1195</v>
      </c>
    </row>
    <row r="100" spans="1:19" ht="15.5" x14ac:dyDescent="0.35">
      <c r="A100">
        <v>99</v>
      </c>
      <c r="B100" s="4" t="s">
        <v>346</v>
      </c>
      <c r="C100" s="67">
        <v>0.83333333333333326</v>
      </c>
      <c r="D100" s="67">
        <v>0.875</v>
      </c>
      <c r="E100" s="26" t="s">
        <v>222</v>
      </c>
      <c r="F100" s="46">
        <v>1</v>
      </c>
      <c r="G100" s="45" t="s">
        <v>1583</v>
      </c>
      <c r="H100" t="s">
        <v>525</v>
      </c>
      <c r="I100" t="s">
        <v>250</v>
      </c>
      <c r="J100" s="50" t="s">
        <v>1811</v>
      </c>
      <c r="K100" s="46">
        <f t="shared" si="8"/>
        <v>1587780000.0000002</v>
      </c>
      <c r="L100" t="s">
        <v>1976</v>
      </c>
      <c r="M100" t="s">
        <v>1213</v>
      </c>
      <c r="O100">
        <v>99</v>
      </c>
      <c r="P100" t="s">
        <v>906</v>
      </c>
      <c r="Q100" s="46">
        <f t="shared" si="7"/>
        <v>1587783600</v>
      </c>
      <c r="R100" t="s">
        <v>1195</v>
      </c>
      <c r="S100" t="s">
        <v>2152</v>
      </c>
    </row>
    <row r="101" spans="1:19" ht="15.5" x14ac:dyDescent="0.35">
      <c r="A101">
        <v>100</v>
      </c>
      <c r="B101" s="4" t="s">
        <v>347</v>
      </c>
      <c r="C101" s="42">
        <v>0.875</v>
      </c>
      <c r="D101" s="42">
        <v>0.91666666666666674</v>
      </c>
      <c r="E101" s="26" t="s">
        <v>222</v>
      </c>
      <c r="F101" s="46">
        <v>1</v>
      </c>
      <c r="G101" s="45" t="s">
        <v>1584</v>
      </c>
      <c r="H101" t="s">
        <v>526</v>
      </c>
      <c r="I101" t="s">
        <v>250</v>
      </c>
      <c r="J101" s="50"/>
      <c r="K101" s="46">
        <f t="shared" si="8"/>
        <v>1587783600</v>
      </c>
      <c r="L101" t="s">
        <v>1977</v>
      </c>
      <c r="M101" t="s">
        <v>1213</v>
      </c>
      <c r="O101">
        <v>100</v>
      </c>
      <c r="P101" t="s">
        <v>907</v>
      </c>
      <c r="Q101" s="46">
        <f t="shared" si="7"/>
        <v>1587787199.9999998</v>
      </c>
      <c r="R101" t="s">
        <v>1195</v>
      </c>
      <c r="S101" t="s">
        <v>1307</v>
      </c>
    </row>
    <row r="102" spans="1:19" ht="15.5" x14ac:dyDescent="0.35">
      <c r="A102">
        <v>101</v>
      </c>
      <c r="B102" s="51" t="s">
        <v>348</v>
      </c>
      <c r="C102" s="67">
        <v>0.875</v>
      </c>
      <c r="D102" s="67">
        <v>0.91666666666666674</v>
      </c>
      <c r="E102" s="26" t="s">
        <v>222</v>
      </c>
      <c r="F102" s="46">
        <v>1</v>
      </c>
      <c r="G102" s="45" t="s">
        <v>1585</v>
      </c>
      <c r="H102" t="s">
        <v>527</v>
      </c>
      <c r="I102" t="s">
        <v>250</v>
      </c>
      <c r="J102" s="50" t="s">
        <v>1812</v>
      </c>
      <c r="K102" s="46">
        <f t="shared" si="8"/>
        <v>1587783600</v>
      </c>
      <c r="L102" t="s">
        <v>1978</v>
      </c>
      <c r="M102" t="s">
        <v>1213</v>
      </c>
      <c r="O102">
        <v>101</v>
      </c>
      <c r="P102" t="s">
        <v>908</v>
      </c>
      <c r="Q102" s="46">
        <f t="shared" si="7"/>
        <v>1587787199.9999998</v>
      </c>
      <c r="R102" t="s">
        <v>1195</v>
      </c>
    </row>
    <row r="103" spans="1:19" ht="15.5" x14ac:dyDescent="0.35">
      <c r="A103">
        <v>102</v>
      </c>
      <c r="B103" s="4" t="s">
        <v>349</v>
      </c>
      <c r="C103" s="42">
        <v>0.91666666666666674</v>
      </c>
      <c r="D103" s="42">
        <v>0.95833333333333326</v>
      </c>
      <c r="E103" s="26" t="s">
        <v>222</v>
      </c>
      <c r="F103" s="46">
        <v>1</v>
      </c>
      <c r="G103" s="45" t="s">
        <v>1586</v>
      </c>
      <c r="H103" t="s">
        <v>528</v>
      </c>
      <c r="I103" t="s">
        <v>250</v>
      </c>
      <c r="J103" s="50" t="s">
        <v>1813</v>
      </c>
      <c r="K103" s="46">
        <f t="shared" si="8"/>
        <v>1587787199.9999998</v>
      </c>
      <c r="L103" t="s">
        <v>1979</v>
      </c>
      <c r="M103" t="s">
        <v>1213</v>
      </c>
      <c r="O103">
        <v>102</v>
      </c>
      <c r="P103" t="s">
        <v>909</v>
      </c>
      <c r="Q103" s="46">
        <f t="shared" si="7"/>
        <v>1587790800.0000002</v>
      </c>
      <c r="R103" t="s">
        <v>1195</v>
      </c>
      <c r="S103" t="s">
        <v>1308</v>
      </c>
    </row>
    <row r="104" spans="1:19" ht="15.5" x14ac:dyDescent="0.35">
      <c r="A104">
        <v>103</v>
      </c>
      <c r="B104" s="4" t="s">
        <v>350</v>
      </c>
      <c r="C104" s="42">
        <v>0.91666666666666674</v>
      </c>
      <c r="D104" s="42">
        <v>0.95833333333333326</v>
      </c>
      <c r="E104" s="26" t="s">
        <v>222</v>
      </c>
      <c r="F104" s="46">
        <v>1</v>
      </c>
      <c r="G104" s="45" t="s">
        <v>1587</v>
      </c>
      <c r="H104" t="s">
        <v>529</v>
      </c>
      <c r="I104" t="s">
        <v>250</v>
      </c>
      <c r="J104" s="50" t="s">
        <v>1814</v>
      </c>
      <c r="K104" s="46">
        <f t="shared" si="8"/>
        <v>1587787199.9999998</v>
      </c>
      <c r="L104" t="s">
        <v>1980</v>
      </c>
      <c r="M104" t="s">
        <v>1213</v>
      </c>
      <c r="O104">
        <v>103</v>
      </c>
      <c r="P104" t="s">
        <v>910</v>
      </c>
      <c r="Q104" s="46">
        <f t="shared" si="7"/>
        <v>1587790800.0000002</v>
      </c>
      <c r="R104" t="s">
        <v>1195</v>
      </c>
    </row>
    <row r="105" spans="1:19" ht="15.5" x14ac:dyDescent="0.35">
      <c r="A105">
        <v>104</v>
      </c>
      <c r="B105" s="4" t="s">
        <v>351</v>
      </c>
      <c r="C105" s="42">
        <v>0.95833333333333326</v>
      </c>
      <c r="D105" s="42">
        <v>1</v>
      </c>
      <c r="E105" s="26" t="s">
        <v>222</v>
      </c>
      <c r="F105" s="46">
        <v>1</v>
      </c>
      <c r="G105" s="45" t="s">
        <v>1588</v>
      </c>
      <c r="H105" t="s">
        <v>530</v>
      </c>
      <c r="I105" t="s">
        <v>250</v>
      </c>
      <c r="J105" s="50" t="s">
        <v>1815</v>
      </c>
      <c r="K105" s="46">
        <f t="shared" si="8"/>
        <v>1587790800.0000002</v>
      </c>
      <c r="L105" t="s">
        <v>1255</v>
      </c>
      <c r="M105" t="s">
        <v>1213</v>
      </c>
      <c r="N105" t="s">
        <v>1391</v>
      </c>
      <c r="O105">
        <v>104</v>
      </c>
      <c r="P105" t="s">
        <v>911</v>
      </c>
      <c r="Q105" s="46">
        <f t="shared" si="7"/>
        <v>1587794400</v>
      </c>
      <c r="R105" t="s">
        <v>1195</v>
      </c>
      <c r="S105" t="s">
        <v>2153</v>
      </c>
    </row>
    <row r="106" spans="1:19" ht="15.5" x14ac:dyDescent="0.35">
      <c r="A106">
        <v>105</v>
      </c>
      <c r="B106" s="5" t="s">
        <v>352</v>
      </c>
      <c r="C106" s="43">
        <v>0.95833333333333326</v>
      </c>
      <c r="D106" s="43">
        <v>1</v>
      </c>
      <c r="E106" s="26" t="s">
        <v>222</v>
      </c>
      <c r="F106" s="46">
        <v>1</v>
      </c>
      <c r="G106" s="45" t="s">
        <v>1589</v>
      </c>
      <c r="H106" t="s">
        <v>531</v>
      </c>
      <c r="I106" t="s">
        <v>250</v>
      </c>
      <c r="J106" s="50" t="s">
        <v>1238</v>
      </c>
      <c r="K106" s="46">
        <f t="shared" si="8"/>
        <v>1587790800.0000002</v>
      </c>
      <c r="L106" t="s">
        <v>1981</v>
      </c>
      <c r="M106" t="s">
        <v>1213</v>
      </c>
      <c r="O106">
        <v>105</v>
      </c>
      <c r="P106" t="s">
        <v>912</v>
      </c>
      <c r="Q106" s="46">
        <f t="shared" si="7"/>
        <v>1587794400</v>
      </c>
      <c r="R106" t="s">
        <v>1195</v>
      </c>
      <c r="S106" t="s">
        <v>1308</v>
      </c>
    </row>
    <row r="107" spans="1:19" ht="15.5" x14ac:dyDescent="0.35">
      <c r="A107">
        <v>106</v>
      </c>
      <c r="B107" s="4" t="s">
        <v>420</v>
      </c>
      <c r="C107" s="32">
        <v>0.78125</v>
      </c>
      <c r="D107" s="32">
        <v>0.8125</v>
      </c>
      <c r="E107" s="17" t="s">
        <v>223</v>
      </c>
      <c r="F107" s="46">
        <v>1</v>
      </c>
      <c r="G107" s="45"/>
      <c r="H107" t="s">
        <v>532</v>
      </c>
      <c r="I107" t="s">
        <v>250</v>
      </c>
      <c r="J107" s="50"/>
      <c r="K107" s="46">
        <f t="shared" si="8"/>
        <v>1587775500</v>
      </c>
      <c r="M107" t="s">
        <v>1214</v>
      </c>
      <c r="O107">
        <v>106</v>
      </c>
      <c r="P107" t="s">
        <v>913</v>
      </c>
      <c r="Q107" s="46">
        <f t="shared" ref="Q107:Q123" si="9">((DATE(2020,4,24)+D107+0.25)-DATE(1970,1,1))*86400</f>
        <v>1587778200</v>
      </c>
      <c r="R107" t="s">
        <v>2294</v>
      </c>
    </row>
    <row r="108" spans="1:19" ht="15.5" x14ac:dyDescent="0.35">
      <c r="A108">
        <v>107</v>
      </c>
      <c r="B108" s="4" t="s">
        <v>353</v>
      </c>
      <c r="C108" s="33">
        <v>0.83333333333333326</v>
      </c>
      <c r="D108" s="33">
        <v>0.86458333333333326</v>
      </c>
      <c r="E108" s="17" t="s">
        <v>223</v>
      </c>
      <c r="F108" s="46">
        <v>1</v>
      </c>
      <c r="G108" s="45" t="s">
        <v>1590</v>
      </c>
      <c r="H108" t="s">
        <v>533</v>
      </c>
      <c r="I108" t="s">
        <v>250</v>
      </c>
      <c r="J108" s="50"/>
      <c r="K108" s="46">
        <f t="shared" si="8"/>
        <v>1587780000.0000002</v>
      </c>
      <c r="L108" t="s">
        <v>1982</v>
      </c>
      <c r="M108" t="s">
        <v>1214</v>
      </c>
      <c r="N108" t="s">
        <v>1392</v>
      </c>
      <c r="O108">
        <v>107</v>
      </c>
      <c r="P108" t="s">
        <v>914</v>
      </c>
      <c r="Q108" s="46">
        <f t="shared" si="9"/>
        <v>1587782700.0000002</v>
      </c>
      <c r="R108" t="s">
        <v>1191</v>
      </c>
      <c r="S108" t="s">
        <v>2154</v>
      </c>
    </row>
    <row r="109" spans="1:19" ht="15.5" x14ac:dyDescent="0.35">
      <c r="A109">
        <v>108</v>
      </c>
      <c r="B109" s="4" t="s">
        <v>354</v>
      </c>
      <c r="C109" s="33">
        <v>0.88541666666666674</v>
      </c>
      <c r="D109" s="33">
        <v>0.91666666666666674</v>
      </c>
      <c r="E109" s="17" t="s">
        <v>223</v>
      </c>
      <c r="F109" s="46">
        <v>1</v>
      </c>
      <c r="G109" s="45" t="s">
        <v>1591</v>
      </c>
      <c r="H109" t="s">
        <v>534</v>
      </c>
      <c r="I109" t="s">
        <v>250</v>
      </c>
      <c r="J109" s="50"/>
      <c r="K109" s="46">
        <f t="shared" si="8"/>
        <v>1587784499.9999998</v>
      </c>
      <c r="L109" t="s">
        <v>1983</v>
      </c>
      <c r="M109" t="s">
        <v>1214</v>
      </c>
      <c r="N109" t="s">
        <v>1393</v>
      </c>
      <c r="O109">
        <v>108</v>
      </c>
      <c r="P109" t="s">
        <v>915</v>
      </c>
      <c r="Q109" s="46">
        <f t="shared" si="9"/>
        <v>1587787199.9999998</v>
      </c>
      <c r="R109" t="s">
        <v>2292</v>
      </c>
      <c r="S109" t="s">
        <v>2155</v>
      </c>
    </row>
    <row r="110" spans="1:19" ht="15.5" x14ac:dyDescent="0.35">
      <c r="A110">
        <v>109</v>
      </c>
      <c r="B110" s="5" t="s">
        <v>355</v>
      </c>
      <c r="C110" s="35">
        <v>0.9375</v>
      </c>
      <c r="D110" s="35">
        <v>0.96875</v>
      </c>
      <c r="E110" s="17" t="s">
        <v>223</v>
      </c>
      <c r="F110" s="46">
        <v>1</v>
      </c>
      <c r="G110" s="45" t="s">
        <v>1592</v>
      </c>
      <c r="H110" t="s">
        <v>535</v>
      </c>
      <c r="I110" t="s">
        <v>250</v>
      </c>
      <c r="J110" s="50" t="s">
        <v>1816</v>
      </c>
      <c r="K110" s="46">
        <f t="shared" si="8"/>
        <v>1587789000</v>
      </c>
      <c r="L110" t="s">
        <v>1984</v>
      </c>
      <c r="M110" t="s">
        <v>1214</v>
      </c>
      <c r="O110">
        <v>109</v>
      </c>
      <c r="P110" t="s">
        <v>916</v>
      </c>
      <c r="Q110" s="46">
        <f t="shared" si="9"/>
        <v>1587791700</v>
      </c>
      <c r="R110" t="s">
        <v>1191</v>
      </c>
      <c r="S110" t="s">
        <v>2156</v>
      </c>
    </row>
    <row r="111" spans="1:19" ht="15.5" x14ac:dyDescent="0.35">
      <c r="A111">
        <v>110</v>
      </c>
      <c r="B111" s="4" t="s">
        <v>356</v>
      </c>
      <c r="C111" s="32">
        <v>0.75</v>
      </c>
      <c r="D111" s="32">
        <v>0.78125</v>
      </c>
      <c r="E111" s="17" t="s">
        <v>224</v>
      </c>
      <c r="F111" s="46">
        <v>1</v>
      </c>
      <c r="G111" s="45" t="s">
        <v>1593</v>
      </c>
      <c r="H111" t="s">
        <v>536</v>
      </c>
      <c r="I111" t="s">
        <v>250</v>
      </c>
      <c r="J111" s="50"/>
      <c r="K111" s="46">
        <f t="shared" si="8"/>
        <v>1587772800</v>
      </c>
      <c r="M111" t="s">
        <v>1215</v>
      </c>
      <c r="O111">
        <v>110</v>
      </c>
      <c r="P111" t="s">
        <v>917</v>
      </c>
      <c r="Q111" s="46">
        <f t="shared" si="9"/>
        <v>1587775500</v>
      </c>
      <c r="R111" t="s">
        <v>2294</v>
      </c>
    </row>
    <row r="112" spans="1:19" ht="15.5" x14ac:dyDescent="0.35">
      <c r="A112">
        <v>111</v>
      </c>
      <c r="B112" s="4" t="s">
        <v>357</v>
      </c>
      <c r="C112" s="63">
        <v>0.80208333333333326</v>
      </c>
      <c r="D112" s="63">
        <v>0.83333333333333326</v>
      </c>
      <c r="E112" s="17" t="s">
        <v>224</v>
      </c>
      <c r="F112" s="46">
        <v>1</v>
      </c>
      <c r="G112" s="45" t="s">
        <v>1594</v>
      </c>
      <c r="H112" t="s">
        <v>537</v>
      </c>
      <c r="I112" t="s">
        <v>250</v>
      </c>
      <c r="J112" s="50" t="s">
        <v>2261</v>
      </c>
      <c r="K112" s="46">
        <f t="shared" si="8"/>
        <v>1587777300.0000002</v>
      </c>
      <c r="M112" t="s">
        <v>1215</v>
      </c>
      <c r="O112">
        <v>111</v>
      </c>
      <c r="P112" t="s">
        <v>918</v>
      </c>
      <c r="Q112" s="46">
        <f t="shared" si="9"/>
        <v>1587780000.0000002</v>
      </c>
      <c r="R112" t="s">
        <v>1196</v>
      </c>
      <c r="S112" t="s">
        <v>2157</v>
      </c>
    </row>
    <row r="113" spans="1:19" ht="15.5" x14ac:dyDescent="0.35">
      <c r="A113">
        <v>112</v>
      </c>
      <c r="B113" s="4" t="s">
        <v>358</v>
      </c>
      <c r="C113" s="33">
        <v>0.85416666666666674</v>
      </c>
      <c r="D113" s="33">
        <v>0.89583333333333326</v>
      </c>
      <c r="E113" s="17" t="s">
        <v>224</v>
      </c>
      <c r="F113" s="46">
        <v>1</v>
      </c>
      <c r="G113" s="45" t="s">
        <v>1595</v>
      </c>
      <c r="H113" t="s">
        <v>538</v>
      </c>
      <c r="I113" t="s">
        <v>250</v>
      </c>
      <c r="J113" s="50"/>
      <c r="K113" s="46">
        <f t="shared" si="8"/>
        <v>1587781799.9999998</v>
      </c>
      <c r="L113" t="s">
        <v>1985</v>
      </c>
      <c r="M113" t="s">
        <v>1215</v>
      </c>
      <c r="N113" t="s">
        <v>1394</v>
      </c>
      <c r="O113">
        <v>112</v>
      </c>
      <c r="P113" t="s">
        <v>919</v>
      </c>
      <c r="Q113" s="46">
        <f t="shared" si="9"/>
        <v>1587785400.0000002</v>
      </c>
      <c r="R113" t="s">
        <v>2292</v>
      </c>
      <c r="S113" t="s">
        <v>1309</v>
      </c>
    </row>
    <row r="114" spans="1:19" ht="15.5" x14ac:dyDescent="0.35">
      <c r="A114">
        <v>113</v>
      </c>
      <c r="B114" s="27" t="s">
        <v>359</v>
      </c>
      <c r="C114" s="32">
        <v>0.80208333333333326</v>
      </c>
      <c r="D114" s="32">
        <v>0.83333333333333326</v>
      </c>
      <c r="E114" s="17" t="s">
        <v>225</v>
      </c>
      <c r="F114" s="46">
        <v>1</v>
      </c>
      <c r="G114" s="45" t="s">
        <v>1596</v>
      </c>
      <c r="H114" t="s">
        <v>539</v>
      </c>
      <c r="I114" t="s">
        <v>250</v>
      </c>
      <c r="J114" s="50"/>
      <c r="K114" s="46">
        <f t="shared" si="8"/>
        <v>1587777300.0000002</v>
      </c>
      <c r="M114" t="s">
        <v>1216</v>
      </c>
      <c r="N114" t="s">
        <v>1395</v>
      </c>
      <c r="O114">
        <v>113</v>
      </c>
      <c r="P114" t="s">
        <v>920</v>
      </c>
      <c r="Q114" s="46">
        <f t="shared" si="9"/>
        <v>1587780000.0000002</v>
      </c>
      <c r="R114" t="s">
        <v>1190</v>
      </c>
      <c r="S114" t="s">
        <v>2158</v>
      </c>
    </row>
    <row r="115" spans="1:19" ht="15.5" x14ac:dyDescent="0.35">
      <c r="A115">
        <v>114</v>
      </c>
      <c r="B115" s="51" t="s">
        <v>360</v>
      </c>
      <c r="C115" s="63">
        <v>0.85416666666666674</v>
      </c>
      <c r="D115" s="63">
        <v>0.88541666666666674</v>
      </c>
      <c r="E115" s="17" t="s">
        <v>225</v>
      </c>
      <c r="F115" s="46">
        <v>1</v>
      </c>
      <c r="G115" s="45" t="s">
        <v>1597</v>
      </c>
      <c r="H115" t="s">
        <v>540</v>
      </c>
      <c r="I115" t="s">
        <v>250</v>
      </c>
      <c r="J115" s="50" t="s">
        <v>1239</v>
      </c>
      <c r="K115" s="46">
        <f t="shared" si="8"/>
        <v>1587781799.9999998</v>
      </c>
      <c r="L115" t="s">
        <v>1986</v>
      </c>
      <c r="M115" t="s">
        <v>1216</v>
      </c>
      <c r="O115">
        <v>114</v>
      </c>
      <c r="P115" t="s">
        <v>921</v>
      </c>
      <c r="Q115" s="46">
        <f t="shared" si="9"/>
        <v>1587784499.9999998</v>
      </c>
      <c r="R115" t="s">
        <v>1190</v>
      </c>
    </row>
    <row r="116" spans="1:19" ht="15.5" x14ac:dyDescent="0.35">
      <c r="A116">
        <v>115</v>
      </c>
      <c r="B116" s="5" t="s">
        <v>361</v>
      </c>
      <c r="C116" s="35">
        <v>0.90625</v>
      </c>
      <c r="D116" s="35">
        <v>0.9375</v>
      </c>
      <c r="E116" s="17" t="s">
        <v>225</v>
      </c>
      <c r="F116" s="46">
        <v>1</v>
      </c>
      <c r="G116" s="45" t="s">
        <v>1598</v>
      </c>
      <c r="H116" t="s">
        <v>541</v>
      </c>
      <c r="I116" t="s">
        <v>250</v>
      </c>
      <c r="J116" s="50" t="s">
        <v>1817</v>
      </c>
      <c r="K116" s="46">
        <f t="shared" si="8"/>
        <v>1587786300</v>
      </c>
      <c r="L116" t="s">
        <v>1256</v>
      </c>
      <c r="M116" t="s">
        <v>1216</v>
      </c>
      <c r="O116">
        <v>115</v>
      </c>
      <c r="P116" t="s">
        <v>922</v>
      </c>
      <c r="Q116" s="46">
        <f t="shared" si="9"/>
        <v>1587789000</v>
      </c>
      <c r="R116" t="s">
        <v>1191</v>
      </c>
      <c r="S116" t="s">
        <v>2159</v>
      </c>
    </row>
    <row r="117" spans="1:19" ht="15.5" x14ac:dyDescent="0.35">
      <c r="A117">
        <v>116</v>
      </c>
      <c r="B117" s="4" t="s">
        <v>362</v>
      </c>
      <c r="C117" s="33">
        <v>0.64583333333333337</v>
      </c>
      <c r="D117" s="33">
        <v>0.67708333333333337</v>
      </c>
      <c r="E117" s="17" t="s">
        <v>226</v>
      </c>
      <c r="F117" s="46">
        <v>1</v>
      </c>
      <c r="G117" s="45" t="s">
        <v>1599</v>
      </c>
      <c r="H117" t="s">
        <v>542</v>
      </c>
      <c r="I117" t="s">
        <v>250</v>
      </c>
      <c r="J117" s="50" t="s">
        <v>1818</v>
      </c>
      <c r="K117" s="46">
        <f t="shared" si="8"/>
        <v>1587763800.0000002</v>
      </c>
      <c r="L117" t="s">
        <v>1987</v>
      </c>
      <c r="M117" t="s">
        <v>1217</v>
      </c>
      <c r="O117">
        <v>116</v>
      </c>
      <c r="P117" t="s">
        <v>923</v>
      </c>
      <c r="Q117" s="46">
        <f t="shared" si="9"/>
        <v>1587766500.0000002</v>
      </c>
      <c r="R117" t="s">
        <v>1191</v>
      </c>
      <c r="S117" t="s">
        <v>2160</v>
      </c>
    </row>
    <row r="118" spans="1:19" ht="15.5" x14ac:dyDescent="0.35">
      <c r="A118">
        <v>117</v>
      </c>
      <c r="B118" s="4" t="s">
        <v>363</v>
      </c>
      <c r="C118" s="33">
        <v>0.69791666666666663</v>
      </c>
      <c r="D118" s="33">
        <v>0.72916666666666663</v>
      </c>
      <c r="E118" s="17" t="s">
        <v>226</v>
      </c>
      <c r="F118" s="46">
        <v>1</v>
      </c>
      <c r="G118" s="45" t="s">
        <v>1600</v>
      </c>
      <c r="H118" t="s">
        <v>543</v>
      </c>
      <c r="I118" t="s">
        <v>250</v>
      </c>
      <c r="J118" s="50" t="s">
        <v>2262</v>
      </c>
      <c r="K118" s="46">
        <f t="shared" si="8"/>
        <v>1587768299.9999998</v>
      </c>
      <c r="L118" t="s">
        <v>1988</v>
      </c>
      <c r="M118" t="s">
        <v>1217</v>
      </c>
      <c r="N118" t="s">
        <v>1396</v>
      </c>
      <c r="O118">
        <v>117</v>
      </c>
      <c r="P118" t="s">
        <v>924</v>
      </c>
      <c r="Q118" s="46">
        <f t="shared" si="9"/>
        <v>1587770999.9999998</v>
      </c>
      <c r="R118" t="s">
        <v>1189</v>
      </c>
      <c r="S118" t="s">
        <v>2161</v>
      </c>
    </row>
    <row r="119" spans="1:19" ht="15.5" x14ac:dyDescent="0.35">
      <c r="A119">
        <v>118</v>
      </c>
      <c r="B119" s="4" t="s">
        <v>364</v>
      </c>
      <c r="C119" s="33">
        <v>0.75</v>
      </c>
      <c r="D119" s="33">
        <v>0.78125</v>
      </c>
      <c r="E119" s="17" t="s">
        <v>226</v>
      </c>
      <c r="F119" s="46">
        <v>1</v>
      </c>
      <c r="G119" s="45" t="s">
        <v>1601</v>
      </c>
      <c r="H119" t="s">
        <v>544</v>
      </c>
      <c r="I119" t="s">
        <v>250</v>
      </c>
      <c r="J119" s="50" t="s">
        <v>1819</v>
      </c>
      <c r="K119" s="46">
        <f t="shared" si="8"/>
        <v>1587772800</v>
      </c>
      <c r="L119" t="s">
        <v>1989</v>
      </c>
      <c r="M119" t="s">
        <v>1217</v>
      </c>
      <c r="O119">
        <v>118</v>
      </c>
      <c r="P119" t="s">
        <v>925</v>
      </c>
      <c r="Q119" s="46">
        <f t="shared" si="9"/>
        <v>1587775500</v>
      </c>
      <c r="R119" t="s">
        <v>2294</v>
      </c>
      <c r="S119" t="s">
        <v>2162</v>
      </c>
    </row>
    <row r="120" spans="1:19" ht="15.5" x14ac:dyDescent="0.35">
      <c r="A120">
        <v>119</v>
      </c>
      <c r="B120" s="4" t="s">
        <v>365</v>
      </c>
      <c r="C120" s="33">
        <v>0.80208333333333326</v>
      </c>
      <c r="D120" s="33">
        <v>0.83333333333333326</v>
      </c>
      <c r="E120" s="17" t="s">
        <v>226</v>
      </c>
      <c r="F120" s="46">
        <v>1</v>
      </c>
      <c r="G120" s="45" t="s">
        <v>1602</v>
      </c>
      <c r="H120" t="s">
        <v>545</v>
      </c>
      <c r="I120" t="s">
        <v>250</v>
      </c>
      <c r="J120" s="50" t="s">
        <v>1820</v>
      </c>
      <c r="K120" s="46">
        <f t="shared" si="8"/>
        <v>1587777300.0000002</v>
      </c>
      <c r="L120" t="s">
        <v>1990</v>
      </c>
      <c r="M120" t="s">
        <v>1217</v>
      </c>
      <c r="N120" t="s">
        <v>1397</v>
      </c>
      <c r="O120">
        <v>119</v>
      </c>
      <c r="P120" t="s">
        <v>926</v>
      </c>
      <c r="Q120" s="46">
        <f t="shared" si="9"/>
        <v>1587780000.0000002</v>
      </c>
      <c r="R120" t="s">
        <v>1189</v>
      </c>
      <c r="S120" t="s">
        <v>2087</v>
      </c>
    </row>
    <row r="121" spans="1:19" ht="15.5" x14ac:dyDescent="0.35">
      <c r="A121">
        <v>120</v>
      </c>
      <c r="B121" s="3" t="s">
        <v>366</v>
      </c>
      <c r="C121" s="33">
        <v>0.85416666666666674</v>
      </c>
      <c r="D121" s="33">
        <v>0.88541666666666674</v>
      </c>
      <c r="E121" s="17" t="s">
        <v>226</v>
      </c>
      <c r="F121" s="46">
        <v>0</v>
      </c>
      <c r="G121" s="45"/>
      <c r="H121" t="s">
        <v>546</v>
      </c>
      <c r="I121" t="s">
        <v>250</v>
      </c>
      <c r="J121" s="50"/>
      <c r="K121" s="46">
        <f t="shared" si="8"/>
        <v>1587781799.9999998</v>
      </c>
      <c r="M121" t="s">
        <v>1217</v>
      </c>
      <c r="N121" t="s">
        <v>1398</v>
      </c>
      <c r="O121">
        <v>120</v>
      </c>
      <c r="P121" t="s">
        <v>927</v>
      </c>
      <c r="Q121" s="46">
        <f t="shared" si="9"/>
        <v>1587784499.9999998</v>
      </c>
      <c r="R121" t="s">
        <v>1192</v>
      </c>
    </row>
    <row r="122" spans="1:19" ht="15.5" x14ac:dyDescent="0.35">
      <c r="A122">
        <v>121</v>
      </c>
      <c r="B122" s="51" t="s">
        <v>367</v>
      </c>
      <c r="C122" s="32">
        <v>0.83333333333333326</v>
      </c>
      <c r="D122" s="32">
        <v>0.86458333333333326</v>
      </c>
      <c r="E122" s="26" t="s">
        <v>227</v>
      </c>
      <c r="F122" s="46">
        <v>1</v>
      </c>
      <c r="G122" s="45" t="s">
        <v>1603</v>
      </c>
      <c r="H122" t="s">
        <v>547</v>
      </c>
      <c r="I122" t="s">
        <v>250</v>
      </c>
      <c r="J122" s="50" t="s">
        <v>2263</v>
      </c>
      <c r="K122" s="46">
        <f t="shared" si="8"/>
        <v>1587780000.0000002</v>
      </c>
      <c r="L122" t="s">
        <v>1991</v>
      </c>
      <c r="M122" t="s">
        <v>1218</v>
      </c>
      <c r="N122" t="s">
        <v>1399</v>
      </c>
      <c r="O122">
        <v>121</v>
      </c>
      <c r="P122" t="s">
        <v>928</v>
      </c>
      <c r="Q122" s="46">
        <f t="shared" si="9"/>
        <v>1587782700.0000002</v>
      </c>
      <c r="R122" t="s">
        <v>1196</v>
      </c>
      <c r="S122" t="s">
        <v>2163</v>
      </c>
    </row>
    <row r="123" spans="1:19" ht="15.5" x14ac:dyDescent="0.35">
      <c r="A123">
        <v>122</v>
      </c>
      <c r="B123" s="4" t="s">
        <v>368</v>
      </c>
      <c r="C123" s="33">
        <v>0.875</v>
      </c>
      <c r="D123" s="33">
        <v>0.90625</v>
      </c>
      <c r="E123" s="26" t="s">
        <v>227</v>
      </c>
      <c r="F123" s="46">
        <v>1</v>
      </c>
      <c r="G123" s="45" t="s">
        <v>1604</v>
      </c>
      <c r="H123" t="s">
        <v>548</v>
      </c>
      <c r="I123" t="s">
        <v>250</v>
      </c>
      <c r="J123" s="50"/>
      <c r="K123" s="46">
        <f t="shared" si="8"/>
        <v>1587783600</v>
      </c>
      <c r="L123" t="s">
        <v>1992</v>
      </c>
      <c r="M123" t="s">
        <v>1218</v>
      </c>
      <c r="O123">
        <v>122</v>
      </c>
      <c r="P123" t="s">
        <v>929</v>
      </c>
      <c r="Q123" s="46">
        <f t="shared" si="9"/>
        <v>1587786300</v>
      </c>
      <c r="R123" t="s">
        <v>1189</v>
      </c>
      <c r="S123" t="s">
        <v>2164</v>
      </c>
    </row>
    <row r="124" spans="1:19" ht="15.5" x14ac:dyDescent="0.35">
      <c r="A124">
        <v>123</v>
      </c>
      <c r="B124" s="57" t="s">
        <v>369</v>
      </c>
      <c r="C124" s="63">
        <v>0.875</v>
      </c>
      <c r="D124" s="63">
        <v>0.90625</v>
      </c>
      <c r="E124" s="26" t="s">
        <v>227</v>
      </c>
      <c r="F124" s="46">
        <v>1</v>
      </c>
      <c r="G124" s="45" t="s">
        <v>1605</v>
      </c>
      <c r="H124" t="s">
        <v>549</v>
      </c>
      <c r="I124" t="s">
        <v>411</v>
      </c>
      <c r="J124" s="50" t="s">
        <v>1821</v>
      </c>
      <c r="K124" s="46">
        <f>((DATE(2020,4,25)+C124+0.25)-DATE(1970,1,1))*86400</f>
        <v>1587870000</v>
      </c>
      <c r="L124" t="s">
        <v>1993</v>
      </c>
      <c r="M124" t="s">
        <v>1218</v>
      </c>
      <c r="O124">
        <v>123</v>
      </c>
      <c r="P124" t="s">
        <v>930</v>
      </c>
      <c r="Q124" s="46">
        <f>((DATE(2020,4,25)+D124+0.25)-DATE(1970,1,1))*86400</f>
        <v>1587872700</v>
      </c>
      <c r="R124" t="s">
        <v>2294</v>
      </c>
      <c r="S124" t="s">
        <v>2165</v>
      </c>
    </row>
    <row r="125" spans="1:19" ht="15.5" x14ac:dyDescent="0.35">
      <c r="A125">
        <v>124</v>
      </c>
      <c r="B125" s="3" t="s">
        <v>370</v>
      </c>
      <c r="C125" s="33">
        <v>0.95833333333333326</v>
      </c>
      <c r="D125" s="33">
        <v>0.98958333333333326</v>
      </c>
      <c r="E125" s="26" t="s">
        <v>227</v>
      </c>
      <c r="F125" s="46">
        <v>0</v>
      </c>
      <c r="G125" s="45"/>
      <c r="H125" t="s">
        <v>550</v>
      </c>
      <c r="I125" t="s">
        <v>250</v>
      </c>
      <c r="J125" s="50"/>
      <c r="K125" s="46">
        <f t="shared" ref="K125:K168" si="10">((DATE(2020,4,24)+C125+0.25)-DATE(1970,1,1))*86400</f>
        <v>1587790800.0000002</v>
      </c>
      <c r="M125" t="s">
        <v>1218</v>
      </c>
      <c r="O125">
        <v>124</v>
      </c>
      <c r="P125" t="s">
        <v>931</v>
      </c>
      <c r="Q125" s="46">
        <f t="shared" ref="Q125:Q168" si="11">((DATE(2020,4,24)+D125+0.25)-DATE(1970,1,1))*86400</f>
        <v>1587793500.0000002</v>
      </c>
      <c r="R125" t="s">
        <v>1190</v>
      </c>
    </row>
    <row r="126" spans="1:19" ht="15.5" x14ac:dyDescent="0.35">
      <c r="A126">
        <v>125</v>
      </c>
      <c r="B126" s="9" t="s">
        <v>371</v>
      </c>
      <c r="C126" s="38">
        <v>0.84375</v>
      </c>
      <c r="D126" s="38">
        <v>0.875</v>
      </c>
      <c r="E126" s="23" t="s">
        <v>228</v>
      </c>
      <c r="F126" s="46">
        <v>0</v>
      </c>
      <c r="G126" s="45"/>
      <c r="H126" t="s">
        <v>551</v>
      </c>
      <c r="I126" t="s">
        <v>250</v>
      </c>
      <c r="J126" s="50"/>
      <c r="K126" s="46">
        <f t="shared" si="10"/>
        <v>1587780900</v>
      </c>
      <c r="M126" t="s">
        <v>1219</v>
      </c>
      <c r="O126">
        <v>125</v>
      </c>
      <c r="P126" t="s">
        <v>932</v>
      </c>
      <c r="Q126" s="46">
        <f t="shared" si="11"/>
        <v>1587783600</v>
      </c>
      <c r="R126" t="s">
        <v>2292</v>
      </c>
    </row>
    <row r="127" spans="1:19" ht="15.5" x14ac:dyDescent="0.35">
      <c r="A127">
        <v>126</v>
      </c>
      <c r="B127" s="12" t="s">
        <v>310</v>
      </c>
      <c r="C127" s="36">
        <v>0.89583333333333326</v>
      </c>
      <c r="D127" s="36">
        <v>0.9375</v>
      </c>
      <c r="E127" s="23" t="s">
        <v>228</v>
      </c>
      <c r="F127" s="46">
        <v>0</v>
      </c>
      <c r="G127" s="45"/>
      <c r="H127" t="s">
        <v>552</v>
      </c>
      <c r="I127" t="s">
        <v>250</v>
      </c>
      <c r="J127" s="50"/>
      <c r="K127" s="46">
        <f t="shared" si="10"/>
        <v>1587785400.0000002</v>
      </c>
      <c r="M127" t="s">
        <v>1219</v>
      </c>
      <c r="N127" t="s">
        <v>1400</v>
      </c>
      <c r="O127">
        <v>126</v>
      </c>
      <c r="P127" t="s">
        <v>933</v>
      </c>
      <c r="Q127" s="46">
        <f t="shared" si="11"/>
        <v>1587789000</v>
      </c>
      <c r="R127" t="s">
        <v>1191</v>
      </c>
    </row>
    <row r="128" spans="1:19" ht="15.5" x14ac:dyDescent="0.35">
      <c r="A128">
        <v>127</v>
      </c>
      <c r="B128" s="4" t="s">
        <v>372</v>
      </c>
      <c r="C128" s="38">
        <v>0.70833333333333337</v>
      </c>
      <c r="D128" s="38">
        <v>0.73958333333333337</v>
      </c>
      <c r="E128" s="17" t="s">
        <v>229</v>
      </c>
      <c r="F128" s="46">
        <v>1</v>
      </c>
      <c r="G128" s="45" t="s">
        <v>1606</v>
      </c>
      <c r="H128" t="s">
        <v>553</v>
      </c>
      <c r="I128" t="s">
        <v>250</v>
      </c>
      <c r="J128" s="50" t="s">
        <v>1822</v>
      </c>
      <c r="K128" s="46">
        <f t="shared" si="10"/>
        <v>1587769200.0000002</v>
      </c>
      <c r="L128" t="s">
        <v>1994</v>
      </c>
      <c r="M128" t="s">
        <v>1233</v>
      </c>
      <c r="O128">
        <v>127</v>
      </c>
      <c r="P128" t="s">
        <v>934</v>
      </c>
      <c r="Q128" s="46">
        <f t="shared" si="11"/>
        <v>1587771900.0000002</v>
      </c>
      <c r="R128" t="s">
        <v>1192</v>
      </c>
    </row>
    <row r="129" spans="1:19" ht="15.5" x14ac:dyDescent="0.35">
      <c r="A129">
        <v>128</v>
      </c>
      <c r="B129" s="4" t="s">
        <v>373</v>
      </c>
      <c r="C129" s="38">
        <v>0.76041666666666674</v>
      </c>
      <c r="D129" s="38">
        <v>0.79166666666666674</v>
      </c>
      <c r="E129" s="17" t="s">
        <v>229</v>
      </c>
      <c r="F129" s="46">
        <v>1</v>
      </c>
      <c r="G129" s="45" t="s">
        <v>1607</v>
      </c>
      <c r="H129" t="s">
        <v>554</v>
      </c>
      <c r="I129" t="s">
        <v>250</v>
      </c>
      <c r="J129" s="50"/>
      <c r="K129" s="46">
        <f t="shared" si="10"/>
        <v>1587773699.9999998</v>
      </c>
      <c r="L129" t="s">
        <v>1995</v>
      </c>
      <c r="M129" t="s">
        <v>1233</v>
      </c>
      <c r="O129">
        <v>128</v>
      </c>
      <c r="P129" t="s">
        <v>935</v>
      </c>
      <c r="Q129" s="46">
        <f t="shared" si="11"/>
        <v>1587776399.9999998</v>
      </c>
      <c r="R129" t="s">
        <v>1192</v>
      </c>
      <c r="S129" t="s">
        <v>2166</v>
      </c>
    </row>
    <row r="130" spans="1:19" ht="15.5" x14ac:dyDescent="0.35">
      <c r="A130">
        <v>129</v>
      </c>
      <c r="B130" s="4" t="s">
        <v>374</v>
      </c>
      <c r="C130" s="64">
        <v>0.8125</v>
      </c>
      <c r="D130" s="64">
        <v>0.84375</v>
      </c>
      <c r="E130" s="17" t="s">
        <v>229</v>
      </c>
      <c r="F130" s="46">
        <v>1</v>
      </c>
      <c r="G130" s="45" t="s">
        <v>1608</v>
      </c>
      <c r="H130" t="s">
        <v>555</v>
      </c>
      <c r="I130" t="s">
        <v>250</v>
      </c>
      <c r="J130" s="50"/>
      <c r="K130" s="46">
        <f t="shared" si="10"/>
        <v>1587778200</v>
      </c>
      <c r="L130" t="s">
        <v>1996</v>
      </c>
      <c r="M130" t="s">
        <v>1233</v>
      </c>
      <c r="O130">
        <v>129</v>
      </c>
      <c r="P130" t="s">
        <v>936</v>
      </c>
      <c r="Q130" s="46">
        <f t="shared" si="11"/>
        <v>1587780900</v>
      </c>
      <c r="R130" t="s">
        <v>1192</v>
      </c>
      <c r="S130" t="s">
        <v>2167</v>
      </c>
    </row>
    <row r="131" spans="1:19" ht="15.5" x14ac:dyDescent="0.35">
      <c r="A131">
        <v>130</v>
      </c>
      <c r="B131" s="5" t="s">
        <v>375</v>
      </c>
      <c r="C131" s="36">
        <v>0.86458333333333326</v>
      </c>
      <c r="D131" s="36">
        <v>0.89583333333333326</v>
      </c>
      <c r="E131" s="17" t="s">
        <v>229</v>
      </c>
      <c r="F131" s="46">
        <v>1</v>
      </c>
      <c r="G131" s="45" t="s">
        <v>1609</v>
      </c>
      <c r="H131" t="s">
        <v>556</v>
      </c>
      <c r="I131" t="s">
        <v>250</v>
      </c>
      <c r="J131" s="50" t="s">
        <v>1823</v>
      </c>
      <c r="K131" s="46">
        <f t="shared" si="10"/>
        <v>1587782700.0000002</v>
      </c>
      <c r="L131" t="s">
        <v>1997</v>
      </c>
      <c r="M131" t="s">
        <v>1233</v>
      </c>
      <c r="N131" t="s">
        <v>1401</v>
      </c>
      <c r="O131">
        <v>130</v>
      </c>
      <c r="P131" t="s">
        <v>937</v>
      </c>
      <c r="Q131" s="46">
        <f t="shared" si="11"/>
        <v>1587785400.0000002</v>
      </c>
      <c r="R131" t="s">
        <v>2294</v>
      </c>
      <c r="S131" t="s">
        <v>1310</v>
      </c>
    </row>
    <row r="132" spans="1:19" ht="15.5" x14ac:dyDescent="0.35">
      <c r="A132">
        <v>131</v>
      </c>
      <c r="B132" s="4" t="s">
        <v>376</v>
      </c>
      <c r="C132" s="32">
        <v>0.78125</v>
      </c>
      <c r="D132" s="32">
        <v>0.8125</v>
      </c>
      <c r="E132" s="22" t="s">
        <v>421</v>
      </c>
      <c r="F132" s="46">
        <v>1</v>
      </c>
      <c r="G132" s="45" t="s">
        <v>1610</v>
      </c>
      <c r="H132" t="s">
        <v>557</v>
      </c>
      <c r="I132" t="s">
        <v>250</v>
      </c>
      <c r="J132" s="50" t="s">
        <v>1824</v>
      </c>
      <c r="K132" s="46">
        <f t="shared" si="10"/>
        <v>1587775500</v>
      </c>
      <c r="L132" t="s">
        <v>1998</v>
      </c>
      <c r="M132" t="s">
        <v>1220</v>
      </c>
      <c r="O132">
        <v>131</v>
      </c>
      <c r="P132" t="s">
        <v>938</v>
      </c>
      <c r="Q132" s="46">
        <f t="shared" si="11"/>
        <v>1587778200</v>
      </c>
      <c r="R132" t="s">
        <v>2292</v>
      </c>
    </row>
    <row r="133" spans="1:19" ht="15.5" x14ac:dyDescent="0.35">
      <c r="A133">
        <v>132</v>
      </c>
      <c r="B133" s="4" t="s">
        <v>377</v>
      </c>
      <c r="C133" s="63">
        <v>0.83333333333333326</v>
      </c>
      <c r="D133" s="63">
        <v>0.86458333333333326</v>
      </c>
      <c r="E133" s="22" t="s">
        <v>421</v>
      </c>
      <c r="F133" s="46">
        <v>1</v>
      </c>
      <c r="G133" s="45" t="s">
        <v>1611</v>
      </c>
      <c r="H133" t="s">
        <v>558</v>
      </c>
      <c r="I133" t="s">
        <v>250</v>
      </c>
      <c r="J133" s="50" t="s">
        <v>2264</v>
      </c>
      <c r="K133" s="46">
        <f t="shared" si="10"/>
        <v>1587780000.0000002</v>
      </c>
      <c r="M133" t="s">
        <v>1220</v>
      </c>
      <c r="O133">
        <v>132</v>
      </c>
      <c r="P133" t="s">
        <v>939</v>
      </c>
      <c r="Q133" s="46">
        <f t="shared" si="11"/>
        <v>1587782700.0000002</v>
      </c>
      <c r="R133" t="s">
        <v>2292</v>
      </c>
    </row>
    <row r="134" spans="1:19" ht="15.5" x14ac:dyDescent="0.35">
      <c r="A134">
        <v>133</v>
      </c>
      <c r="B134" s="4" t="s">
        <v>378</v>
      </c>
      <c r="C134" s="33">
        <v>0.88541666666666674</v>
      </c>
      <c r="D134" s="33">
        <v>0.91666666666666674</v>
      </c>
      <c r="E134" s="22" t="s">
        <v>421</v>
      </c>
      <c r="F134" s="46">
        <v>1</v>
      </c>
      <c r="G134" s="45" t="s">
        <v>1612</v>
      </c>
      <c r="H134" t="s">
        <v>559</v>
      </c>
      <c r="I134" t="s">
        <v>250</v>
      </c>
      <c r="J134" s="50" t="s">
        <v>1825</v>
      </c>
      <c r="K134" s="46">
        <f t="shared" si="10"/>
        <v>1587784499.9999998</v>
      </c>
      <c r="L134" t="s">
        <v>1257</v>
      </c>
      <c r="M134" t="s">
        <v>1220</v>
      </c>
      <c r="N134" t="s">
        <v>1402</v>
      </c>
      <c r="O134">
        <v>133</v>
      </c>
      <c r="P134" t="s">
        <v>940</v>
      </c>
      <c r="Q134" s="46">
        <f t="shared" si="11"/>
        <v>1587787199.9999998</v>
      </c>
      <c r="R134" t="s">
        <v>2292</v>
      </c>
      <c r="S134" t="s">
        <v>1311</v>
      </c>
    </row>
    <row r="135" spans="1:19" ht="15.5" x14ac:dyDescent="0.35">
      <c r="A135">
        <v>134</v>
      </c>
      <c r="B135" s="31" t="s">
        <v>379</v>
      </c>
      <c r="C135" s="33">
        <v>0.9375</v>
      </c>
      <c r="D135" s="33">
        <v>0.96875</v>
      </c>
      <c r="E135" s="22" t="s">
        <v>421</v>
      </c>
      <c r="F135" s="46">
        <v>1</v>
      </c>
      <c r="G135" s="45" t="s">
        <v>1613</v>
      </c>
      <c r="H135" t="s">
        <v>560</v>
      </c>
      <c r="I135" t="s">
        <v>250</v>
      </c>
      <c r="J135" s="50" t="s">
        <v>1826</v>
      </c>
      <c r="K135" s="46">
        <f t="shared" si="10"/>
        <v>1587789000</v>
      </c>
      <c r="L135" t="s">
        <v>1258</v>
      </c>
      <c r="M135" t="s">
        <v>1220</v>
      </c>
      <c r="O135">
        <v>134</v>
      </c>
      <c r="P135" t="s">
        <v>941</v>
      </c>
      <c r="Q135" s="46">
        <f t="shared" si="11"/>
        <v>1587791700</v>
      </c>
      <c r="R135" t="s">
        <v>1189</v>
      </c>
      <c r="S135" t="s">
        <v>2168</v>
      </c>
    </row>
    <row r="136" spans="1:19" ht="15.5" x14ac:dyDescent="0.35">
      <c r="A136">
        <v>135</v>
      </c>
      <c r="B136" s="4" t="s">
        <v>380</v>
      </c>
      <c r="C136" s="32">
        <v>0.72916666666666663</v>
      </c>
      <c r="D136" s="32">
        <v>0.76041666666666674</v>
      </c>
      <c r="E136" s="18" t="s">
        <v>1234</v>
      </c>
      <c r="F136" s="46">
        <v>1</v>
      </c>
      <c r="G136" s="45" t="s">
        <v>1614</v>
      </c>
      <c r="H136" t="s">
        <v>561</v>
      </c>
      <c r="I136" t="s">
        <v>250</v>
      </c>
      <c r="J136" s="50" t="s">
        <v>1827</v>
      </c>
      <c r="K136" s="46">
        <f t="shared" si="10"/>
        <v>1587770999.9999998</v>
      </c>
      <c r="L136" t="s">
        <v>1999</v>
      </c>
      <c r="M136" t="s">
        <v>1235</v>
      </c>
      <c r="O136">
        <v>135</v>
      </c>
      <c r="P136" t="s">
        <v>942</v>
      </c>
      <c r="Q136" s="46">
        <f t="shared" si="11"/>
        <v>1587773699.9999998</v>
      </c>
      <c r="R136" t="s">
        <v>2292</v>
      </c>
      <c r="S136" t="s">
        <v>2169</v>
      </c>
    </row>
    <row r="137" spans="1:19" ht="15.5" x14ac:dyDescent="0.35">
      <c r="A137">
        <v>136</v>
      </c>
      <c r="B137" s="51" t="s">
        <v>381</v>
      </c>
      <c r="C137" s="63">
        <v>0.78125</v>
      </c>
      <c r="D137" s="63">
        <v>0.8125</v>
      </c>
      <c r="E137" s="18" t="s">
        <v>1234</v>
      </c>
      <c r="F137" s="46">
        <v>1</v>
      </c>
      <c r="G137" s="45" t="s">
        <v>1615</v>
      </c>
      <c r="H137" t="s">
        <v>562</v>
      </c>
      <c r="I137" t="s">
        <v>250</v>
      </c>
      <c r="J137" s="50" t="s">
        <v>1828</v>
      </c>
      <c r="K137" s="46">
        <f t="shared" si="10"/>
        <v>1587775500</v>
      </c>
      <c r="L137" t="s">
        <v>2000</v>
      </c>
      <c r="M137" t="s">
        <v>1235</v>
      </c>
      <c r="O137">
        <v>136</v>
      </c>
      <c r="P137" t="s">
        <v>943</v>
      </c>
      <c r="Q137" s="46">
        <f t="shared" si="11"/>
        <v>1587778200</v>
      </c>
      <c r="R137" t="s">
        <v>2296</v>
      </c>
      <c r="S137" t="s">
        <v>2000</v>
      </c>
    </row>
    <row r="138" spans="1:19" ht="15.5" x14ac:dyDescent="0.35">
      <c r="A138">
        <v>137</v>
      </c>
      <c r="B138" s="51" t="s">
        <v>382</v>
      </c>
      <c r="C138" s="63">
        <v>0.83333333333333326</v>
      </c>
      <c r="D138" s="63">
        <v>0.86458333333333326</v>
      </c>
      <c r="E138" s="18" t="s">
        <v>1234</v>
      </c>
      <c r="F138" s="46">
        <v>1</v>
      </c>
      <c r="G138" s="45" t="s">
        <v>1616</v>
      </c>
      <c r="H138" t="s">
        <v>563</v>
      </c>
      <c r="I138" t="s">
        <v>250</v>
      </c>
      <c r="J138" s="50"/>
      <c r="K138" s="46">
        <f t="shared" si="10"/>
        <v>1587780000.0000002</v>
      </c>
      <c r="L138" t="s">
        <v>1259</v>
      </c>
      <c r="M138" t="s">
        <v>1235</v>
      </c>
      <c r="N138" t="s">
        <v>1403</v>
      </c>
      <c r="O138">
        <v>137</v>
      </c>
      <c r="P138" t="s">
        <v>944</v>
      </c>
      <c r="Q138" s="46">
        <f t="shared" si="11"/>
        <v>1587782700.0000002</v>
      </c>
      <c r="R138" t="s">
        <v>2296</v>
      </c>
      <c r="S138" t="s">
        <v>2170</v>
      </c>
    </row>
    <row r="139" spans="1:19" ht="15.5" x14ac:dyDescent="0.35">
      <c r="A139">
        <v>138</v>
      </c>
      <c r="B139" s="4" t="s">
        <v>383</v>
      </c>
      <c r="C139" s="63">
        <v>0.88541666666666674</v>
      </c>
      <c r="D139" s="63">
        <v>0.91666666666666674</v>
      </c>
      <c r="E139" s="18" t="s">
        <v>1234</v>
      </c>
      <c r="F139" s="46">
        <v>1</v>
      </c>
      <c r="G139" s="45" t="s">
        <v>1617</v>
      </c>
      <c r="H139" t="s">
        <v>564</v>
      </c>
      <c r="I139" t="s">
        <v>250</v>
      </c>
      <c r="J139" s="50" t="s">
        <v>1829</v>
      </c>
      <c r="K139" s="46">
        <f t="shared" si="10"/>
        <v>1587784499.9999998</v>
      </c>
      <c r="M139" t="s">
        <v>1235</v>
      </c>
      <c r="O139">
        <v>138</v>
      </c>
      <c r="P139" t="s">
        <v>945</v>
      </c>
      <c r="Q139" s="46">
        <f t="shared" si="11"/>
        <v>1587787199.9999998</v>
      </c>
      <c r="R139" t="s">
        <v>1189</v>
      </c>
    </row>
    <row r="140" spans="1:19" ht="15.5" x14ac:dyDescent="0.35">
      <c r="A140">
        <v>139</v>
      </c>
      <c r="B140" s="4" t="s">
        <v>384</v>
      </c>
      <c r="C140" s="33">
        <v>0.9375</v>
      </c>
      <c r="D140" s="33">
        <v>0.96875</v>
      </c>
      <c r="E140" s="18" t="s">
        <v>1234</v>
      </c>
      <c r="F140" s="46">
        <v>1</v>
      </c>
      <c r="G140" s="45" t="s">
        <v>1618</v>
      </c>
      <c r="H140" t="s">
        <v>565</v>
      </c>
      <c r="I140" t="s">
        <v>250</v>
      </c>
      <c r="J140" s="50" t="s">
        <v>1830</v>
      </c>
      <c r="K140" s="46">
        <f t="shared" si="10"/>
        <v>1587789000</v>
      </c>
      <c r="L140" t="s">
        <v>2001</v>
      </c>
      <c r="M140" t="s">
        <v>1235</v>
      </c>
      <c r="O140">
        <v>139</v>
      </c>
      <c r="P140" t="s">
        <v>946</v>
      </c>
      <c r="Q140" s="46">
        <f t="shared" si="11"/>
        <v>1587791700</v>
      </c>
      <c r="R140" t="s">
        <v>2296</v>
      </c>
    </row>
    <row r="141" spans="1:19" ht="15.5" x14ac:dyDescent="0.35">
      <c r="A141">
        <v>140</v>
      </c>
      <c r="B141" s="5" t="s">
        <v>385</v>
      </c>
      <c r="C141" s="35">
        <v>0.98958333333333326</v>
      </c>
      <c r="D141" s="35">
        <v>1.0208333333333335</v>
      </c>
      <c r="E141" s="18" t="s">
        <v>1234</v>
      </c>
      <c r="F141" s="46">
        <v>1</v>
      </c>
      <c r="G141" s="45" t="s">
        <v>1619</v>
      </c>
      <c r="H141" t="s">
        <v>566</v>
      </c>
      <c r="I141" t="s">
        <v>250</v>
      </c>
      <c r="J141" s="50" t="s">
        <v>2265</v>
      </c>
      <c r="K141" s="46">
        <f t="shared" si="10"/>
        <v>1587793500.0000002</v>
      </c>
      <c r="L141" t="s">
        <v>2002</v>
      </c>
      <c r="M141" t="s">
        <v>1235</v>
      </c>
      <c r="N141" t="s">
        <v>1404</v>
      </c>
      <c r="O141">
        <v>140</v>
      </c>
      <c r="P141" t="s">
        <v>947</v>
      </c>
      <c r="Q141" s="46">
        <f t="shared" si="11"/>
        <v>1587796200.0000002</v>
      </c>
      <c r="R141" t="s">
        <v>1189</v>
      </c>
      <c r="S141" t="s">
        <v>2171</v>
      </c>
    </row>
    <row r="142" spans="1:19" ht="15.5" x14ac:dyDescent="0.35">
      <c r="A142">
        <v>141</v>
      </c>
      <c r="B142" s="4" t="s">
        <v>386</v>
      </c>
      <c r="C142" s="32">
        <v>0.78125</v>
      </c>
      <c r="D142" s="32">
        <v>0.8125</v>
      </c>
      <c r="E142" s="18" t="s">
        <v>230</v>
      </c>
      <c r="F142" s="46">
        <v>1</v>
      </c>
      <c r="G142" s="45" t="s">
        <v>1620</v>
      </c>
      <c r="H142" t="s">
        <v>567</v>
      </c>
      <c r="I142" t="s">
        <v>250</v>
      </c>
      <c r="J142" s="50" t="s">
        <v>1831</v>
      </c>
      <c r="K142" s="46">
        <f t="shared" si="10"/>
        <v>1587775500</v>
      </c>
      <c r="L142" t="s">
        <v>2003</v>
      </c>
      <c r="M142" t="s">
        <v>1221</v>
      </c>
      <c r="O142">
        <v>141</v>
      </c>
      <c r="P142" t="s">
        <v>948</v>
      </c>
      <c r="Q142" s="46">
        <f t="shared" si="11"/>
        <v>1587778200</v>
      </c>
      <c r="R142" t="s">
        <v>1191</v>
      </c>
    </row>
    <row r="143" spans="1:19" ht="15.5" x14ac:dyDescent="0.35">
      <c r="A143">
        <v>142</v>
      </c>
      <c r="B143" s="4" t="s">
        <v>387</v>
      </c>
      <c r="C143" s="33">
        <v>0.83333333333333326</v>
      </c>
      <c r="D143" s="33">
        <v>0.86458333333333326</v>
      </c>
      <c r="E143" s="18" t="s">
        <v>230</v>
      </c>
      <c r="F143" s="46">
        <v>1</v>
      </c>
      <c r="G143" s="45" t="s">
        <v>1621</v>
      </c>
      <c r="H143" t="s">
        <v>568</v>
      </c>
      <c r="I143" t="s">
        <v>250</v>
      </c>
      <c r="J143" s="50" t="s">
        <v>2266</v>
      </c>
      <c r="K143" s="46">
        <f t="shared" si="10"/>
        <v>1587780000.0000002</v>
      </c>
      <c r="L143" t="s">
        <v>2004</v>
      </c>
      <c r="M143" t="s">
        <v>1221</v>
      </c>
      <c r="N143" t="s">
        <v>1405</v>
      </c>
      <c r="O143">
        <v>142</v>
      </c>
      <c r="P143" t="s">
        <v>949</v>
      </c>
      <c r="Q143" s="46">
        <f t="shared" si="11"/>
        <v>1587782700.0000002</v>
      </c>
      <c r="R143" t="s">
        <v>1190</v>
      </c>
      <c r="S143" t="s">
        <v>1312</v>
      </c>
    </row>
    <row r="144" spans="1:19" ht="15.5" x14ac:dyDescent="0.35">
      <c r="A144">
        <v>143</v>
      </c>
      <c r="B144" s="4" t="s">
        <v>388</v>
      </c>
      <c r="C144" s="33">
        <v>0.88541666666666674</v>
      </c>
      <c r="D144" s="33">
        <v>0.91666666666666674</v>
      </c>
      <c r="E144" s="18" t="s">
        <v>230</v>
      </c>
      <c r="F144" s="46">
        <v>1</v>
      </c>
      <c r="G144" s="45" t="s">
        <v>1622</v>
      </c>
      <c r="H144" t="s">
        <v>569</v>
      </c>
      <c r="I144" t="s">
        <v>250</v>
      </c>
      <c r="J144" s="50" t="s">
        <v>1832</v>
      </c>
      <c r="K144" s="46">
        <f t="shared" si="10"/>
        <v>1587784499.9999998</v>
      </c>
      <c r="L144" t="s">
        <v>2005</v>
      </c>
      <c r="M144" t="s">
        <v>1221</v>
      </c>
      <c r="N144" t="s">
        <v>1406</v>
      </c>
      <c r="O144">
        <v>143</v>
      </c>
      <c r="P144" t="s">
        <v>950</v>
      </c>
      <c r="Q144" s="46">
        <f t="shared" si="11"/>
        <v>1587787199.9999998</v>
      </c>
      <c r="R144" t="s">
        <v>1191</v>
      </c>
      <c r="S144" t="s">
        <v>1313</v>
      </c>
    </row>
    <row r="145" spans="1:19" ht="15.5" x14ac:dyDescent="0.35">
      <c r="A145">
        <v>144</v>
      </c>
      <c r="B145" s="4" t="s">
        <v>389</v>
      </c>
      <c r="C145" s="33">
        <v>0.9375</v>
      </c>
      <c r="D145" s="33">
        <v>0.96875</v>
      </c>
      <c r="E145" s="18" t="s">
        <v>230</v>
      </c>
      <c r="F145" s="46">
        <v>1</v>
      </c>
      <c r="G145" s="45" t="s">
        <v>1623</v>
      </c>
      <c r="H145" t="s">
        <v>570</v>
      </c>
      <c r="I145" t="s">
        <v>250</v>
      </c>
      <c r="J145" s="50" t="s">
        <v>1833</v>
      </c>
      <c r="K145" s="46">
        <f t="shared" si="10"/>
        <v>1587789000</v>
      </c>
      <c r="L145" t="s">
        <v>2006</v>
      </c>
      <c r="M145" t="s">
        <v>1221</v>
      </c>
      <c r="N145" t="s">
        <v>1407</v>
      </c>
      <c r="O145">
        <v>144</v>
      </c>
      <c r="P145" t="s">
        <v>951</v>
      </c>
      <c r="Q145" s="46">
        <f t="shared" si="11"/>
        <v>1587791700</v>
      </c>
      <c r="R145" t="s">
        <v>1189</v>
      </c>
      <c r="S145" t="s">
        <v>2172</v>
      </c>
    </row>
    <row r="146" spans="1:19" ht="15.5" x14ac:dyDescent="0.35">
      <c r="A146">
        <v>145</v>
      </c>
      <c r="B146" s="51" t="s">
        <v>390</v>
      </c>
      <c r="C146" s="63">
        <v>0.6875</v>
      </c>
      <c r="D146" s="63">
        <v>0.71875</v>
      </c>
      <c r="E146" s="26" t="s">
        <v>422</v>
      </c>
      <c r="F146" s="46">
        <v>1</v>
      </c>
      <c r="G146" s="45" t="s">
        <v>1624</v>
      </c>
      <c r="H146" t="s">
        <v>571</v>
      </c>
      <c r="I146" t="s">
        <v>250</v>
      </c>
      <c r="J146" s="50" t="s">
        <v>1834</v>
      </c>
      <c r="K146" s="46">
        <f t="shared" si="10"/>
        <v>1587767400</v>
      </c>
      <c r="L146" t="s">
        <v>2007</v>
      </c>
      <c r="M146" t="s">
        <v>1222</v>
      </c>
      <c r="O146">
        <v>145</v>
      </c>
      <c r="P146" t="s">
        <v>952</v>
      </c>
      <c r="Q146" s="46">
        <f t="shared" si="11"/>
        <v>1587770100</v>
      </c>
      <c r="R146" t="s">
        <v>1190</v>
      </c>
      <c r="S146" t="s">
        <v>2173</v>
      </c>
    </row>
    <row r="147" spans="1:19" ht="15.5" x14ac:dyDescent="0.35">
      <c r="A147">
        <v>146</v>
      </c>
      <c r="B147" s="4" t="s">
        <v>391</v>
      </c>
      <c r="C147" s="33">
        <v>0.73958333333333337</v>
      </c>
      <c r="D147" s="33">
        <v>0.77083333333333326</v>
      </c>
      <c r="E147" s="26" t="s">
        <v>422</v>
      </c>
      <c r="F147" s="46">
        <v>1</v>
      </c>
      <c r="G147" s="45" t="s">
        <v>1625</v>
      </c>
      <c r="H147" t="s">
        <v>572</v>
      </c>
      <c r="I147" t="s">
        <v>250</v>
      </c>
      <c r="J147" s="50" t="s">
        <v>1835</v>
      </c>
      <c r="K147" s="46">
        <f t="shared" si="10"/>
        <v>1587771900.0000002</v>
      </c>
      <c r="L147" t="s">
        <v>2008</v>
      </c>
      <c r="M147" t="s">
        <v>1222</v>
      </c>
      <c r="N147" t="s">
        <v>1408</v>
      </c>
      <c r="O147">
        <v>146</v>
      </c>
      <c r="P147" t="s">
        <v>953</v>
      </c>
      <c r="Q147" s="46">
        <f t="shared" si="11"/>
        <v>1587774600.0000002</v>
      </c>
      <c r="R147" t="s">
        <v>1190</v>
      </c>
      <c r="S147" t="s">
        <v>2174</v>
      </c>
    </row>
    <row r="148" spans="1:19" ht="15.5" x14ac:dyDescent="0.35">
      <c r="A148">
        <v>147</v>
      </c>
      <c r="B148" s="4" t="s">
        <v>392</v>
      </c>
      <c r="C148" s="63">
        <v>0.79166666666666674</v>
      </c>
      <c r="D148" s="63">
        <v>0.82291666666666674</v>
      </c>
      <c r="E148" s="26" t="s">
        <v>422</v>
      </c>
      <c r="F148" s="46">
        <v>1</v>
      </c>
      <c r="G148" s="45" t="s">
        <v>1626</v>
      </c>
      <c r="H148" t="s">
        <v>573</v>
      </c>
      <c r="I148" t="s">
        <v>250</v>
      </c>
      <c r="J148" s="50" t="s">
        <v>2267</v>
      </c>
      <c r="K148" s="46">
        <f t="shared" si="10"/>
        <v>1587776399.9999998</v>
      </c>
      <c r="L148" t="s">
        <v>2009</v>
      </c>
      <c r="M148" t="s">
        <v>1222</v>
      </c>
      <c r="O148">
        <v>147</v>
      </c>
      <c r="P148" t="s">
        <v>954</v>
      </c>
      <c r="Q148" s="46">
        <f t="shared" si="11"/>
        <v>1587779099.9999998</v>
      </c>
      <c r="R148" t="s">
        <v>1190</v>
      </c>
    </row>
    <row r="149" spans="1:19" ht="15.5" x14ac:dyDescent="0.35">
      <c r="A149">
        <v>148</v>
      </c>
      <c r="B149" s="4" t="s">
        <v>393</v>
      </c>
      <c r="C149" s="33">
        <v>0.84375</v>
      </c>
      <c r="D149" s="33">
        <v>0.875</v>
      </c>
      <c r="E149" s="26" t="s">
        <v>422</v>
      </c>
      <c r="F149" s="46">
        <v>1</v>
      </c>
      <c r="G149" s="45" t="s">
        <v>1627</v>
      </c>
      <c r="H149" t="s">
        <v>574</v>
      </c>
      <c r="I149" t="s">
        <v>250</v>
      </c>
      <c r="J149" s="50"/>
      <c r="K149" s="46">
        <f t="shared" si="10"/>
        <v>1587780900</v>
      </c>
      <c r="L149" t="s">
        <v>1260</v>
      </c>
      <c r="M149" t="s">
        <v>1222</v>
      </c>
      <c r="O149">
        <v>148</v>
      </c>
      <c r="P149" t="s">
        <v>955</v>
      </c>
      <c r="Q149" s="46">
        <f t="shared" si="11"/>
        <v>1587783600</v>
      </c>
      <c r="R149" t="s">
        <v>1190</v>
      </c>
      <c r="S149" t="s">
        <v>1314</v>
      </c>
    </row>
    <row r="150" spans="1:19" ht="15.5" x14ac:dyDescent="0.35">
      <c r="A150">
        <v>149</v>
      </c>
      <c r="B150" s="51" t="s">
        <v>394</v>
      </c>
      <c r="C150" s="63">
        <v>0.89583333333333326</v>
      </c>
      <c r="D150" s="63">
        <v>0.9375</v>
      </c>
      <c r="E150" s="26" t="s">
        <v>422</v>
      </c>
      <c r="F150" s="46">
        <v>1</v>
      </c>
      <c r="G150" s="45" t="s">
        <v>1628</v>
      </c>
      <c r="H150" t="s">
        <v>575</v>
      </c>
      <c r="I150" t="s">
        <v>250</v>
      </c>
      <c r="J150" s="50"/>
      <c r="K150" s="46">
        <f t="shared" si="10"/>
        <v>1587785400.0000002</v>
      </c>
      <c r="L150" t="s">
        <v>1261</v>
      </c>
      <c r="M150" t="s">
        <v>1222</v>
      </c>
      <c r="O150">
        <v>149</v>
      </c>
      <c r="P150" t="s">
        <v>956</v>
      </c>
      <c r="Q150" s="46">
        <f t="shared" si="11"/>
        <v>1587789000</v>
      </c>
      <c r="R150" t="s">
        <v>1189</v>
      </c>
      <c r="S150" t="s">
        <v>1315</v>
      </c>
    </row>
    <row r="151" spans="1:19" ht="15.5" x14ac:dyDescent="0.35">
      <c r="A151">
        <v>150</v>
      </c>
      <c r="B151" s="5" t="s">
        <v>395</v>
      </c>
      <c r="C151" s="35">
        <v>0.95833333333333326</v>
      </c>
      <c r="D151" s="35">
        <v>1</v>
      </c>
      <c r="E151" s="26" t="s">
        <v>422</v>
      </c>
      <c r="F151" s="46">
        <v>1</v>
      </c>
      <c r="G151" s="45" t="s">
        <v>1629</v>
      </c>
      <c r="H151" t="s">
        <v>576</v>
      </c>
      <c r="I151" t="s">
        <v>250</v>
      </c>
      <c r="J151" s="50" t="s">
        <v>1836</v>
      </c>
      <c r="K151" s="46">
        <f t="shared" si="10"/>
        <v>1587790800.0000002</v>
      </c>
      <c r="L151" t="s">
        <v>2010</v>
      </c>
      <c r="M151" t="s">
        <v>1222</v>
      </c>
      <c r="O151">
        <v>150</v>
      </c>
      <c r="P151" t="s">
        <v>957</v>
      </c>
      <c r="Q151" s="46">
        <f t="shared" si="11"/>
        <v>1587794400</v>
      </c>
      <c r="R151" t="s">
        <v>1190</v>
      </c>
    </row>
    <row r="152" spans="1:19" ht="15.5" x14ac:dyDescent="0.35">
      <c r="A152">
        <v>151</v>
      </c>
      <c r="B152" s="4" t="s">
        <v>396</v>
      </c>
      <c r="C152" s="32">
        <v>0.75</v>
      </c>
      <c r="D152" s="32">
        <v>0.78125</v>
      </c>
      <c r="E152" s="18" t="s">
        <v>423</v>
      </c>
      <c r="F152" s="46">
        <v>1</v>
      </c>
      <c r="G152" s="45" t="s">
        <v>1630</v>
      </c>
      <c r="H152" t="s">
        <v>577</v>
      </c>
      <c r="I152" t="s">
        <v>250</v>
      </c>
      <c r="J152" s="50"/>
      <c r="K152" s="46">
        <f t="shared" si="10"/>
        <v>1587772800</v>
      </c>
      <c r="L152" t="s">
        <v>1262</v>
      </c>
      <c r="M152" t="s">
        <v>1223</v>
      </c>
      <c r="N152" t="s">
        <v>1409</v>
      </c>
      <c r="O152">
        <v>151</v>
      </c>
      <c r="P152" t="s">
        <v>958</v>
      </c>
      <c r="Q152" s="46">
        <f t="shared" si="11"/>
        <v>1587775500</v>
      </c>
      <c r="R152" t="s">
        <v>1190</v>
      </c>
      <c r="S152" t="s">
        <v>1316</v>
      </c>
    </row>
    <row r="153" spans="1:19" ht="15.5" x14ac:dyDescent="0.35">
      <c r="A153">
        <v>152</v>
      </c>
      <c r="B153" s="51" t="s">
        <v>397</v>
      </c>
      <c r="C153" s="62">
        <v>0.80208333333333326</v>
      </c>
      <c r="D153" s="62">
        <v>0.83333333333333326</v>
      </c>
      <c r="E153" s="18" t="s">
        <v>423</v>
      </c>
      <c r="F153" s="46">
        <v>1</v>
      </c>
      <c r="G153" s="45" t="s">
        <v>1631</v>
      </c>
      <c r="H153" t="s">
        <v>578</v>
      </c>
      <c r="I153" t="s">
        <v>250</v>
      </c>
      <c r="J153" s="50" t="s">
        <v>1837</v>
      </c>
      <c r="K153" s="46">
        <f t="shared" si="10"/>
        <v>1587777300.0000002</v>
      </c>
      <c r="L153" t="s">
        <v>1263</v>
      </c>
      <c r="M153" t="s">
        <v>1223</v>
      </c>
      <c r="O153">
        <v>152</v>
      </c>
      <c r="P153" t="s">
        <v>959</v>
      </c>
      <c r="Q153" s="46">
        <f t="shared" si="11"/>
        <v>1587780000.0000002</v>
      </c>
      <c r="R153" t="s">
        <v>1189</v>
      </c>
      <c r="S153" t="s">
        <v>1317</v>
      </c>
    </row>
    <row r="154" spans="1:19" ht="15.5" x14ac:dyDescent="0.35">
      <c r="A154">
        <v>153</v>
      </c>
      <c r="B154" s="4" t="s">
        <v>398</v>
      </c>
      <c r="C154" s="62">
        <v>0.85416666666666674</v>
      </c>
      <c r="D154" s="62">
        <v>0.88541666666666674</v>
      </c>
      <c r="E154" s="18" t="s">
        <v>423</v>
      </c>
      <c r="F154" s="46">
        <v>1</v>
      </c>
      <c r="G154" s="45" t="s">
        <v>1632</v>
      </c>
      <c r="H154" t="s">
        <v>579</v>
      </c>
      <c r="I154" t="s">
        <v>250</v>
      </c>
      <c r="J154" s="50" t="s">
        <v>2268</v>
      </c>
      <c r="K154" s="46">
        <f t="shared" si="10"/>
        <v>1587781799.9999998</v>
      </c>
      <c r="L154" t="s">
        <v>1264</v>
      </c>
      <c r="M154" t="s">
        <v>1223</v>
      </c>
      <c r="N154" t="s">
        <v>1410</v>
      </c>
      <c r="O154">
        <v>153</v>
      </c>
      <c r="P154" t="s">
        <v>960</v>
      </c>
      <c r="Q154" s="46">
        <f t="shared" si="11"/>
        <v>1587784499.9999998</v>
      </c>
      <c r="R154" t="s">
        <v>1191</v>
      </c>
      <c r="S154" t="s">
        <v>1318</v>
      </c>
    </row>
    <row r="155" spans="1:19" ht="15.5" x14ac:dyDescent="0.35">
      <c r="A155">
        <v>154</v>
      </c>
      <c r="B155" s="4" t="s">
        <v>399</v>
      </c>
      <c r="C155" s="63">
        <v>0.90625</v>
      </c>
      <c r="D155" s="63">
        <v>0.9375</v>
      </c>
      <c r="E155" s="18" t="s">
        <v>423</v>
      </c>
      <c r="F155" s="46">
        <v>1</v>
      </c>
      <c r="G155" s="45" t="s">
        <v>1633</v>
      </c>
      <c r="H155" t="s">
        <v>580</v>
      </c>
      <c r="I155" t="s">
        <v>250</v>
      </c>
      <c r="J155" s="50"/>
      <c r="K155" s="46">
        <f t="shared" si="10"/>
        <v>1587786300</v>
      </c>
      <c r="L155" t="s">
        <v>2011</v>
      </c>
      <c r="M155" t="s">
        <v>1223</v>
      </c>
      <c r="O155">
        <v>154</v>
      </c>
      <c r="P155" t="s">
        <v>961</v>
      </c>
      <c r="Q155" s="46">
        <f t="shared" si="11"/>
        <v>1587789000</v>
      </c>
      <c r="R155" t="s">
        <v>1192</v>
      </c>
      <c r="S155" t="s">
        <v>2175</v>
      </c>
    </row>
    <row r="156" spans="1:19" ht="15.5" x14ac:dyDescent="0.35">
      <c r="A156">
        <v>155</v>
      </c>
      <c r="B156" s="5" t="s">
        <v>400</v>
      </c>
      <c r="C156" s="35">
        <v>0.95833333333333326</v>
      </c>
      <c r="D156" s="35">
        <v>1</v>
      </c>
      <c r="E156" s="18" t="s">
        <v>423</v>
      </c>
      <c r="F156" s="46">
        <v>1</v>
      </c>
      <c r="G156" s="45" t="s">
        <v>1634</v>
      </c>
      <c r="H156" t="s">
        <v>581</v>
      </c>
      <c r="I156" t="s">
        <v>250</v>
      </c>
      <c r="J156" s="50" t="s">
        <v>1838</v>
      </c>
      <c r="K156" s="46">
        <f t="shared" si="10"/>
        <v>1587790800.0000002</v>
      </c>
      <c r="L156" t="s">
        <v>2012</v>
      </c>
      <c r="M156" t="s">
        <v>1223</v>
      </c>
      <c r="N156" t="s">
        <v>1411</v>
      </c>
      <c r="O156">
        <v>155</v>
      </c>
      <c r="P156" t="s">
        <v>962</v>
      </c>
      <c r="Q156" s="46">
        <f t="shared" si="11"/>
        <v>1587794400</v>
      </c>
      <c r="R156" t="s">
        <v>1190</v>
      </c>
      <c r="S156" t="s">
        <v>2176</v>
      </c>
    </row>
    <row r="157" spans="1:19" ht="15.5" x14ac:dyDescent="0.35">
      <c r="A157">
        <v>156</v>
      </c>
      <c r="B157" s="27" t="s">
        <v>401</v>
      </c>
      <c r="C157" s="32">
        <v>0.72916666666666663</v>
      </c>
      <c r="D157" s="32">
        <v>0.76041666666666674</v>
      </c>
      <c r="E157" s="18" t="s">
        <v>231</v>
      </c>
      <c r="F157" s="46">
        <v>1</v>
      </c>
      <c r="G157" s="45" t="s">
        <v>1635</v>
      </c>
      <c r="H157" t="s">
        <v>582</v>
      </c>
      <c r="I157" t="s">
        <v>250</v>
      </c>
      <c r="J157" s="50" t="s">
        <v>2269</v>
      </c>
      <c r="K157" s="46">
        <f t="shared" si="10"/>
        <v>1587770999.9999998</v>
      </c>
      <c r="L157" t="s">
        <v>2013</v>
      </c>
      <c r="M157" t="s">
        <v>1224</v>
      </c>
      <c r="O157">
        <v>156</v>
      </c>
      <c r="P157" t="s">
        <v>963</v>
      </c>
      <c r="Q157" s="46">
        <f t="shared" si="11"/>
        <v>1587773699.9999998</v>
      </c>
      <c r="R157" t="s">
        <v>2296</v>
      </c>
      <c r="S157" t="s">
        <v>2177</v>
      </c>
    </row>
    <row r="158" spans="1:19" ht="15.5" x14ac:dyDescent="0.35">
      <c r="A158">
        <v>157</v>
      </c>
      <c r="B158" s="4" t="s">
        <v>402</v>
      </c>
      <c r="C158" s="33">
        <v>0.78125</v>
      </c>
      <c r="D158" s="33">
        <v>0.8125</v>
      </c>
      <c r="E158" s="18" t="s">
        <v>231</v>
      </c>
      <c r="F158" s="46">
        <v>1</v>
      </c>
      <c r="G158" s="45" t="s">
        <v>1636</v>
      </c>
      <c r="H158" t="s">
        <v>583</v>
      </c>
      <c r="I158" t="s">
        <v>250</v>
      </c>
      <c r="J158" s="50" t="s">
        <v>1839</v>
      </c>
      <c r="K158" s="46">
        <f t="shared" si="10"/>
        <v>1587775500</v>
      </c>
      <c r="L158" t="s">
        <v>2014</v>
      </c>
      <c r="M158" t="s">
        <v>1224</v>
      </c>
      <c r="O158">
        <v>157</v>
      </c>
      <c r="P158" t="s">
        <v>964</v>
      </c>
      <c r="Q158" s="46">
        <f t="shared" si="11"/>
        <v>1587778200</v>
      </c>
      <c r="R158" t="s">
        <v>2296</v>
      </c>
    </row>
    <row r="159" spans="1:19" ht="15.5" x14ac:dyDescent="0.35">
      <c r="A159">
        <v>158</v>
      </c>
      <c r="B159" s="51" t="s">
        <v>403</v>
      </c>
      <c r="C159" s="63">
        <v>0.83333333333333326</v>
      </c>
      <c r="D159" s="63">
        <v>0.86458333333333326</v>
      </c>
      <c r="E159" s="18" t="s">
        <v>231</v>
      </c>
      <c r="F159" s="46">
        <v>1</v>
      </c>
      <c r="G159" s="45" t="s">
        <v>1637</v>
      </c>
      <c r="H159" t="s">
        <v>584</v>
      </c>
      <c r="I159" t="s">
        <v>250</v>
      </c>
      <c r="J159" s="50" t="s">
        <v>1840</v>
      </c>
      <c r="K159" s="46">
        <f t="shared" si="10"/>
        <v>1587780000.0000002</v>
      </c>
      <c r="L159" t="s">
        <v>1265</v>
      </c>
      <c r="M159" t="s">
        <v>1224</v>
      </c>
      <c r="O159">
        <v>158</v>
      </c>
      <c r="P159" t="s">
        <v>965</v>
      </c>
      <c r="Q159" s="46">
        <f t="shared" si="11"/>
        <v>1587782700.0000002</v>
      </c>
      <c r="R159" t="s">
        <v>1189</v>
      </c>
      <c r="S159" t="s">
        <v>1265</v>
      </c>
    </row>
    <row r="160" spans="1:19" ht="15.5" x14ac:dyDescent="0.35">
      <c r="A160">
        <v>159</v>
      </c>
      <c r="B160" s="4" t="s">
        <v>404</v>
      </c>
      <c r="C160" s="33">
        <v>0.88541666666666674</v>
      </c>
      <c r="D160" s="33">
        <v>0.91666666666666674</v>
      </c>
      <c r="E160" s="18" t="s">
        <v>231</v>
      </c>
      <c r="F160" s="46">
        <v>1</v>
      </c>
      <c r="G160" s="45" t="s">
        <v>1638</v>
      </c>
      <c r="H160" t="s">
        <v>585</v>
      </c>
      <c r="I160" t="s">
        <v>250</v>
      </c>
      <c r="J160" s="50" t="s">
        <v>1841</v>
      </c>
      <c r="K160" s="46">
        <f t="shared" si="10"/>
        <v>1587784499.9999998</v>
      </c>
      <c r="L160" t="s">
        <v>1266</v>
      </c>
      <c r="M160" t="s">
        <v>1224</v>
      </c>
      <c r="N160" t="s">
        <v>1412</v>
      </c>
      <c r="O160">
        <v>159</v>
      </c>
      <c r="P160" t="s">
        <v>966</v>
      </c>
      <c r="Q160" s="46">
        <f t="shared" si="11"/>
        <v>1587787199.9999998</v>
      </c>
      <c r="R160" t="s">
        <v>1189</v>
      </c>
      <c r="S160" t="s">
        <v>1319</v>
      </c>
    </row>
    <row r="161" spans="1:19" ht="15.5" x14ac:dyDescent="0.35">
      <c r="A161">
        <v>160</v>
      </c>
      <c r="B161" s="4" t="s">
        <v>405</v>
      </c>
      <c r="C161" s="33">
        <v>0.9375</v>
      </c>
      <c r="D161" s="33">
        <v>0.96875</v>
      </c>
      <c r="E161" s="18" t="s">
        <v>231</v>
      </c>
      <c r="F161" s="46">
        <v>1</v>
      </c>
      <c r="G161" s="45" t="s">
        <v>1639</v>
      </c>
      <c r="H161" t="s">
        <v>586</v>
      </c>
      <c r="I161" t="s">
        <v>250</v>
      </c>
      <c r="J161" s="50" t="s">
        <v>1842</v>
      </c>
      <c r="K161" s="46">
        <f t="shared" si="10"/>
        <v>1587789000</v>
      </c>
      <c r="L161" t="s">
        <v>2015</v>
      </c>
      <c r="M161" t="s">
        <v>1224</v>
      </c>
      <c r="O161">
        <v>160</v>
      </c>
      <c r="P161" t="s">
        <v>967</v>
      </c>
      <c r="Q161" s="46">
        <f t="shared" si="11"/>
        <v>1587791700</v>
      </c>
      <c r="R161" t="s">
        <v>2296</v>
      </c>
      <c r="S161" t="s">
        <v>2178</v>
      </c>
    </row>
    <row r="162" spans="1:19" ht="15.5" x14ac:dyDescent="0.35">
      <c r="A162">
        <v>161</v>
      </c>
      <c r="B162" s="5" t="s">
        <v>406</v>
      </c>
      <c r="C162" s="35">
        <v>0.98958333333333326</v>
      </c>
      <c r="D162" s="35">
        <v>1.0208333333333335</v>
      </c>
      <c r="E162" s="18" t="s">
        <v>231</v>
      </c>
      <c r="F162" s="46">
        <v>1</v>
      </c>
      <c r="G162" s="45" t="s">
        <v>1640</v>
      </c>
      <c r="H162" t="s">
        <v>587</v>
      </c>
      <c r="I162" t="s">
        <v>250</v>
      </c>
      <c r="J162" s="50" t="s">
        <v>1843</v>
      </c>
      <c r="K162" s="46">
        <f t="shared" si="10"/>
        <v>1587793500.0000002</v>
      </c>
      <c r="L162" t="s">
        <v>2016</v>
      </c>
      <c r="M162" t="s">
        <v>1224</v>
      </c>
      <c r="N162" t="s">
        <v>1413</v>
      </c>
      <c r="O162">
        <v>161</v>
      </c>
      <c r="P162" t="s">
        <v>968</v>
      </c>
      <c r="Q162" s="46">
        <f t="shared" si="11"/>
        <v>1587796200.0000002</v>
      </c>
      <c r="R162" t="s">
        <v>2296</v>
      </c>
      <c r="S162" t="s">
        <v>2016</v>
      </c>
    </row>
    <row r="163" spans="1:19" ht="15.5" x14ac:dyDescent="0.35">
      <c r="A163">
        <v>162</v>
      </c>
      <c r="B163" s="7" t="s">
        <v>2383</v>
      </c>
      <c r="C163" s="32">
        <v>0.6875</v>
      </c>
      <c r="D163" s="32">
        <v>0.72916666666666663</v>
      </c>
      <c r="E163" s="18" t="s">
        <v>232</v>
      </c>
      <c r="F163" s="46">
        <v>1</v>
      </c>
      <c r="G163" s="55" t="s">
        <v>2384</v>
      </c>
      <c r="H163" t="s">
        <v>588</v>
      </c>
      <c r="I163" t="s">
        <v>250</v>
      </c>
      <c r="J163" s="50"/>
      <c r="K163" s="46">
        <f t="shared" si="10"/>
        <v>1587767400</v>
      </c>
      <c r="M163" t="s">
        <v>1225</v>
      </c>
      <c r="O163">
        <v>162</v>
      </c>
      <c r="P163" t="s">
        <v>969</v>
      </c>
      <c r="Q163" s="46">
        <f t="shared" si="11"/>
        <v>1587770999.9999998</v>
      </c>
      <c r="R163" t="s">
        <v>2295</v>
      </c>
    </row>
    <row r="164" spans="1:19" ht="15.5" x14ac:dyDescent="0.35">
      <c r="A164">
        <v>163</v>
      </c>
      <c r="B164" s="4" t="s">
        <v>407</v>
      </c>
      <c r="C164" s="33">
        <v>0.73958333333333337</v>
      </c>
      <c r="D164" s="33">
        <v>0.77083333333333326</v>
      </c>
      <c r="E164" s="18" t="s">
        <v>232</v>
      </c>
      <c r="F164" s="46">
        <v>1</v>
      </c>
      <c r="G164" s="45" t="s">
        <v>1641</v>
      </c>
      <c r="H164" t="s">
        <v>589</v>
      </c>
      <c r="I164" t="s">
        <v>250</v>
      </c>
      <c r="J164" s="50" t="s">
        <v>1844</v>
      </c>
      <c r="K164" s="46">
        <f t="shared" si="10"/>
        <v>1587771900.0000002</v>
      </c>
      <c r="L164" t="s">
        <v>2017</v>
      </c>
      <c r="M164" t="s">
        <v>1225</v>
      </c>
      <c r="O164">
        <v>163</v>
      </c>
      <c r="P164" t="s">
        <v>970</v>
      </c>
      <c r="Q164" s="46">
        <f t="shared" si="11"/>
        <v>1587774600.0000002</v>
      </c>
      <c r="R164" t="s">
        <v>1190</v>
      </c>
      <c r="S164" t="s">
        <v>2179</v>
      </c>
    </row>
    <row r="165" spans="1:19" ht="15.5" x14ac:dyDescent="0.35">
      <c r="A165">
        <v>164</v>
      </c>
      <c r="B165" s="51" t="s">
        <v>408</v>
      </c>
      <c r="C165" s="63">
        <v>0.79166666666666674</v>
      </c>
      <c r="D165" s="63">
        <v>0.82291666666666674</v>
      </c>
      <c r="E165" s="18" t="s">
        <v>232</v>
      </c>
      <c r="F165" s="46">
        <v>1</v>
      </c>
      <c r="G165" s="45" t="s">
        <v>1642</v>
      </c>
      <c r="H165" t="s">
        <v>590</v>
      </c>
      <c r="I165" t="s">
        <v>250</v>
      </c>
      <c r="J165" s="50" t="s">
        <v>1845</v>
      </c>
      <c r="K165" s="46">
        <f t="shared" si="10"/>
        <v>1587776399.9999998</v>
      </c>
      <c r="L165" t="s">
        <v>2018</v>
      </c>
      <c r="M165" t="s">
        <v>1225</v>
      </c>
      <c r="N165" t="s">
        <v>1414</v>
      </c>
      <c r="O165">
        <v>164</v>
      </c>
      <c r="P165" t="s">
        <v>971</v>
      </c>
      <c r="Q165" s="46">
        <f t="shared" si="11"/>
        <v>1587779099.9999998</v>
      </c>
      <c r="R165" t="s">
        <v>1196</v>
      </c>
      <c r="S165" t="s">
        <v>2180</v>
      </c>
    </row>
    <row r="166" spans="1:19" ht="15.5" x14ac:dyDescent="0.35">
      <c r="A166">
        <v>165</v>
      </c>
      <c r="B166" s="4" t="s">
        <v>2388</v>
      </c>
      <c r="C166" s="33">
        <v>0.83333333333333326</v>
      </c>
      <c r="D166" s="33">
        <v>0.875</v>
      </c>
      <c r="E166" s="18" t="s">
        <v>232</v>
      </c>
      <c r="F166" s="46">
        <v>1</v>
      </c>
      <c r="G166" s="45"/>
      <c r="H166" t="s">
        <v>591</v>
      </c>
      <c r="I166" t="s">
        <v>250</v>
      </c>
      <c r="J166" s="50"/>
      <c r="K166" s="46">
        <f t="shared" si="10"/>
        <v>1587780000.0000002</v>
      </c>
      <c r="M166" t="s">
        <v>1225</v>
      </c>
      <c r="O166">
        <v>165</v>
      </c>
      <c r="P166" t="s">
        <v>972</v>
      </c>
      <c r="Q166" s="46">
        <f t="shared" si="11"/>
        <v>1587783600</v>
      </c>
      <c r="R166" t="s">
        <v>28</v>
      </c>
    </row>
    <row r="167" spans="1:19" ht="15.5" x14ac:dyDescent="0.35">
      <c r="A167">
        <v>166</v>
      </c>
      <c r="B167" s="4" t="s">
        <v>409</v>
      </c>
      <c r="C167" s="63">
        <v>0.89583333333333326</v>
      </c>
      <c r="D167" s="63">
        <v>0.92708333333333326</v>
      </c>
      <c r="E167" s="18" t="s">
        <v>232</v>
      </c>
      <c r="F167" s="46">
        <v>1</v>
      </c>
      <c r="G167" s="45" t="s">
        <v>1643</v>
      </c>
      <c r="H167" t="s">
        <v>592</v>
      </c>
      <c r="I167" t="s">
        <v>250</v>
      </c>
      <c r="J167" s="50" t="s">
        <v>1846</v>
      </c>
      <c r="K167" s="46">
        <f t="shared" si="10"/>
        <v>1587785400.0000002</v>
      </c>
      <c r="L167" t="s">
        <v>2019</v>
      </c>
      <c r="M167" t="s">
        <v>1225</v>
      </c>
      <c r="O167">
        <v>166</v>
      </c>
      <c r="P167" t="s">
        <v>973</v>
      </c>
      <c r="Q167" s="46">
        <f t="shared" si="11"/>
        <v>1587788100.0000002</v>
      </c>
      <c r="R167" t="s">
        <v>1194</v>
      </c>
      <c r="S167" t="s">
        <v>2181</v>
      </c>
    </row>
    <row r="168" spans="1:19" ht="15.5" x14ac:dyDescent="0.35">
      <c r="A168">
        <v>167</v>
      </c>
      <c r="B168" s="5" t="s">
        <v>410</v>
      </c>
      <c r="C168" s="35">
        <v>0.94791666666666674</v>
      </c>
      <c r="D168" s="35">
        <v>0.97916666666666674</v>
      </c>
      <c r="E168" s="18" t="s">
        <v>232</v>
      </c>
      <c r="F168" s="46">
        <v>1</v>
      </c>
      <c r="G168" s="45" t="s">
        <v>1644</v>
      </c>
      <c r="H168" t="s">
        <v>593</v>
      </c>
      <c r="I168" t="s">
        <v>250</v>
      </c>
      <c r="J168" s="50" t="s">
        <v>2270</v>
      </c>
      <c r="K168" s="46">
        <f t="shared" si="10"/>
        <v>1587789899.9999998</v>
      </c>
      <c r="L168" t="s">
        <v>2020</v>
      </c>
      <c r="M168" t="s">
        <v>1225</v>
      </c>
      <c r="O168">
        <v>167</v>
      </c>
      <c r="P168" t="s">
        <v>974</v>
      </c>
      <c r="Q168" s="46">
        <f t="shared" si="11"/>
        <v>1587792599.9999998</v>
      </c>
      <c r="R168" t="s">
        <v>1189</v>
      </c>
    </row>
    <row r="169" spans="1:19" ht="15.5" x14ac:dyDescent="0.35">
      <c r="A169">
        <v>168</v>
      </c>
      <c r="B169" s="3" t="s">
        <v>0</v>
      </c>
      <c r="C169" s="32">
        <v>0.70833333333333337</v>
      </c>
      <c r="D169" s="32">
        <v>0.73611111111111116</v>
      </c>
      <c r="E169" s="17" t="s">
        <v>208</v>
      </c>
      <c r="F169" s="46">
        <v>0</v>
      </c>
      <c r="G169" s="45"/>
      <c r="H169" t="s">
        <v>594</v>
      </c>
      <c r="I169" t="s">
        <v>411</v>
      </c>
      <c r="J169" s="50"/>
      <c r="K169" s="46">
        <f t="shared" ref="K169:K176" si="12">((DATE(2020,4,25)+C169+0.25)-DATE(1970,1,1))*86400</f>
        <v>1587855600.0000002</v>
      </c>
      <c r="M169" t="s">
        <v>1198</v>
      </c>
      <c r="O169">
        <v>168</v>
      </c>
      <c r="P169" t="s">
        <v>975</v>
      </c>
      <c r="Q169" s="46">
        <f t="shared" ref="Q169:Q175" si="13">((DATE(2020,4,25)+D169+0.25)-DATE(1970,1,1))*86400</f>
        <v>1587857999.9999998</v>
      </c>
      <c r="R169" t="s">
        <v>2296</v>
      </c>
    </row>
    <row r="170" spans="1:19" ht="15.5" x14ac:dyDescent="0.35">
      <c r="A170">
        <v>169</v>
      </c>
      <c r="B170" s="3" t="s">
        <v>1</v>
      </c>
      <c r="C170" s="33">
        <v>0.75</v>
      </c>
      <c r="D170" s="33">
        <v>0.77777777777777779</v>
      </c>
      <c r="E170" s="17" t="s">
        <v>208</v>
      </c>
      <c r="F170" s="46">
        <v>0</v>
      </c>
      <c r="G170" s="45"/>
      <c r="H170" t="s">
        <v>595</v>
      </c>
      <c r="I170" t="s">
        <v>411</v>
      </c>
      <c r="J170" s="50"/>
      <c r="K170" s="46">
        <f t="shared" si="12"/>
        <v>1587859200</v>
      </c>
      <c r="M170" t="s">
        <v>1198</v>
      </c>
      <c r="N170" t="s">
        <v>1415</v>
      </c>
      <c r="O170">
        <v>169</v>
      </c>
      <c r="P170" t="s">
        <v>976</v>
      </c>
      <c r="Q170" s="46">
        <f t="shared" si="13"/>
        <v>1587861600.0000002</v>
      </c>
      <c r="R170" t="s">
        <v>2292</v>
      </c>
    </row>
    <row r="171" spans="1:19" ht="15.5" x14ac:dyDescent="0.35">
      <c r="A171">
        <v>170</v>
      </c>
      <c r="B171" s="51" t="s">
        <v>2</v>
      </c>
      <c r="C171" s="62">
        <v>0.79166666666666674</v>
      </c>
      <c r="D171" s="62">
        <v>0.81944444444444442</v>
      </c>
      <c r="E171" s="17" t="s">
        <v>208</v>
      </c>
      <c r="F171" s="46">
        <v>1</v>
      </c>
      <c r="G171" s="45" t="s">
        <v>1525</v>
      </c>
      <c r="H171" t="s">
        <v>596</v>
      </c>
      <c r="I171" t="s">
        <v>411</v>
      </c>
      <c r="J171" s="50" t="s">
        <v>1847</v>
      </c>
      <c r="K171" s="46">
        <f t="shared" si="12"/>
        <v>1587862799.9999998</v>
      </c>
      <c r="L171" t="s">
        <v>1267</v>
      </c>
      <c r="M171" t="s">
        <v>1198</v>
      </c>
      <c r="N171" t="s">
        <v>1416</v>
      </c>
      <c r="O171">
        <v>170</v>
      </c>
      <c r="P171" t="s">
        <v>977</v>
      </c>
      <c r="Q171" s="46">
        <f t="shared" si="13"/>
        <v>1587865200</v>
      </c>
      <c r="R171" t="s">
        <v>1196</v>
      </c>
      <c r="S171" t="s">
        <v>2182</v>
      </c>
    </row>
    <row r="172" spans="1:19" ht="15.5" x14ac:dyDescent="0.35">
      <c r="A172">
        <v>171</v>
      </c>
      <c r="B172" s="4" t="s">
        <v>3</v>
      </c>
      <c r="C172" s="34">
        <v>0.83333333333333326</v>
      </c>
      <c r="D172" s="34">
        <v>0.86111111111111116</v>
      </c>
      <c r="E172" s="17" t="s">
        <v>208</v>
      </c>
      <c r="F172" s="46">
        <v>1</v>
      </c>
      <c r="G172" s="45" t="s">
        <v>1645</v>
      </c>
      <c r="H172" t="s">
        <v>597</v>
      </c>
      <c r="I172" t="s">
        <v>411</v>
      </c>
      <c r="J172" s="50" t="s">
        <v>1848</v>
      </c>
      <c r="K172" s="46">
        <f t="shared" si="12"/>
        <v>1587866400.0000002</v>
      </c>
      <c r="L172" t="s">
        <v>2021</v>
      </c>
      <c r="M172" t="s">
        <v>1198</v>
      </c>
      <c r="O172">
        <v>171</v>
      </c>
      <c r="P172" t="s">
        <v>978</v>
      </c>
      <c r="Q172" s="46">
        <f t="shared" si="13"/>
        <v>1587868799.9999998</v>
      </c>
      <c r="R172" t="s">
        <v>1191</v>
      </c>
      <c r="S172" t="s">
        <v>2183</v>
      </c>
    </row>
    <row r="173" spans="1:19" ht="15.5" x14ac:dyDescent="0.35">
      <c r="A173">
        <v>172</v>
      </c>
      <c r="B173" s="4" t="s">
        <v>4</v>
      </c>
      <c r="C173" s="33">
        <v>0.875</v>
      </c>
      <c r="D173" s="33">
        <v>0.90277777777777779</v>
      </c>
      <c r="E173" s="17" t="s">
        <v>208</v>
      </c>
      <c r="F173" s="46">
        <v>1</v>
      </c>
      <c r="G173" s="45" t="s">
        <v>1646</v>
      </c>
      <c r="H173" t="s">
        <v>598</v>
      </c>
      <c r="I173" t="s">
        <v>411</v>
      </c>
      <c r="J173" s="50" t="s">
        <v>1849</v>
      </c>
      <c r="K173" s="46">
        <f t="shared" si="12"/>
        <v>1587870000</v>
      </c>
      <c r="L173" t="s">
        <v>2022</v>
      </c>
      <c r="M173" t="s">
        <v>1198</v>
      </c>
      <c r="O173">
        <v>172</v>
      </c>
      <c r="P173" t="s">
        <v>979</v>
      </c>
      <c r="Q173" s="46">
        <f t="shared" si="13"/>
        <v>1587872400.0000002</v>
      </c>
      <c r="R173" t="s">
        <v>2292</v>
      </c>
      <c r="S173" t="s">
        <v>2184</v>
      </c>
    </row>
    <row r="174" spans="1:19" ht="15.5" x14ac:dyDescent="0.35">
      <c r="A174">
        <v>173</v>
      </c>
      <c r="B174" s="4" t="s">
        <v>5</v>
      </c>
      <c r="C174" s="33">
        <v>0.91666666666666674</v>
      </c>
      <c r="D174" s="33">
        <v>0.94444444444444442</v>
      </c>
      <c r="E174" s="17" t="s">
        <v>208</v>
      </c>
      <c r="F174" s="46">
        <v>0</v>
      </c>
      <c r="G174" s="45"/>
      <c r="H174" t="s">
        <v>599</v>
      </c>
      <c r="I174" t="s">
        <v>411</v>
      </c>
      <c r="J174" s="50"/>
      <c r="K174" s="46">
        <f t="shared" si="12"/>
        <v>1587873599.9999998</v>
      </c>
      <c r="M174" t="s">
        <v>1198</v>
      </c>
      <c r="O174">
        <v>173</v>
      </c>
      <c r="P174" t="s">
        <v>980</v>
      </c>
      <c r="Q174" s="46">
        <f t="shared" si="13"/>
        <v>1587876000</v>
      </c>
    </row>
    <row r="175" spans="1:19" ht="15.5" x14ac:dyDescent="0.35">
      <c r="A175">
        <v>174</v>
      </c>
      <c r="B175" s="4" t="s">
        <v>6</v>
      </c>
      <c r="C175" s="33">
        <v>0.95833333333333326</v>
      </c>
      <c r="D175" s="33">
        <v>0.98611111111111116</v>
      </c>
      <c r="E175" s="17" t="s">
        <v>208</v>
      </c>
      <c r="F175" s="46">
        <v>1</v>
      </c>
      <c r="G175" s="45" t="s">
        <v>1647</v>
      </c>
      <c r="H175" t="s">
        <v>600</v>
      </c>
      <c r="I175" t="s">
        <v>411</v>
      </c>
      <c r="J175" s="50" t="s">
        <v>2271</v>
      </c>
      <c r="K175" s="46">
        <f t="shared" si="12"/>
        <v>1587877200.0000002</v>
      </c>
      <c r="L175" t="s">
        <v>2023</v>
      </c>
      <c r="M175" t="s">
        <v>1198</v>
      </c>
      <c r="O175">
        <v>174</v>
      </c>
      <c r="P175" t="s">
        <v>981</v>
      </c>
      <c r="Q175" s="46">
        <f t="shared" si="13"/>
        <v>1587879599.9999998</v>
      </c>
      <c r="R175" t="s">
        <v>2292</v>
      </c>
      <c r="S175" t="s">
        <v>2185</v>
      </c>
    </row>
    <row r="176" spans="1:19" ht="15.5" x14ac:dyDescent="0.35">
      <c r="A176">
        <v>175</v>
      </c>
      <c r="B176" s="5" t="s">
        <v>7</v>
      </c>
      <c r="C176" s="35">
        <v>1</v>
      </c>
      <c r="D176" s="35">
        <v>4.1666666666666664E-2</v>
      </c>
      <c r="E176" s="17" t="s">
        <v>208</v>
      </c>
      <c r="F176" s="46">
        <v>1</v>
      </c>
      <c r="G176" s="45" t="s">
        <v>1648</v>
      </c>
      <c r="H176" t="s">
        <v>601</v>
      </c>
      <c r="I176" t="s">
        <v>411</v>
      </c>
      <c r="J176" s="50" t="s">
        <v>1850</v>
      </c>
      <c r="K176" s="46">
        <f t="shared" si="12"/>
        <v>1587880800</v>
      </c>
      <c r="L176" t="s">
        <v>1268</v>
      </c>
      <c r="M176" t="s">
        <v>1198</v>
      </c>
      <c r="N176" t="s">
        <v>1417</v>
      </c>
      <c r="O176">
        <v>175</v>
      </c>
      <c r="P176" t="s">
        <v>982</v>
      </c>
      <c r="Q176" s="46">
        <f>((DATE(2020,4,26)+D176+0.25)-DATE(1970,1,1))*86400</f>
        <v>1587884399.9999998</v>
      </c>
      <c r="R176" t="s">
        <v>2296</v>
      </c>
      <c r="S176" t="s">
        <v>2186</v>
      </c>
    </row>
    <row r="177" spans="1:19" ht="15.5" x14ac:dyDescent="0.35">
      <c r="A177">
        <v>176</v>
      </c>
      <c r="B177" s="7" t="s">
        <v>8</v>
      </c>
      <c r="C177" s="41">
        <v>1</v>
      </c>
      <c r="D177" s="41">
        <v>0.875</v>
      </c>
      <c r="E177" s="18" t="s">
        <v>209</v>
      </c>
      <c r="F177" s="46">
        <v>0</v>
      </c>
      <c r="G177" s="45"/>
      <c r="H177" t="s">
        <v>602</v>
      </c>
      <c r="I177" t="s">
        <v>411</v>
      </c>
      <c r="J177" s="50"/>
      <c r="K177" s="46">
        <f>((DATE(2020,4,24)+C177+0.25)-DATE(1970,1,1))*86400</f>
        <v>1587794400</v>
      </c>
      <c r="M177" t="s">
        <v>1199</v>
      </c>
      <c r="O177">
        <v>176</v>
      </c>
      <c r="P177" t="s">
        <v>983</v>
      </c>
      <c r="Q177" s="46">
        <f>((DATE(2020,4,26)+D177+0.25)-DATE(1970,1,1))*86400</f>
        <v>1587956400</v>
      </c>
      <c r="R177" t="s">
        <v>2382</v>
      </c>
    </row>
    <row r="178" spans="1:19" ht="15.5" x14ac:dyDescent="0.35">
      <c r="A178">
        <v>177</v>
      </c>
      <c r="B178" s="8" t="s">
        <v>9</v>
      </c>
      <c r="C178" s="44">
        <v>1</v>
      </c>
      <c r="D178" s="44">
        <v>0.58333333333333337</v>
      </c>
      <c r="E178" s="18" t="s">
        <v>209</v>
      </c>
      <c r="F178" s="46">
        <v>1</v>
      </c>
      <c r="G178" s="45"/>
      <c r="H178" t="s">
        <v>603</v>
      </c>
      <c r="I178" t="s">
        <v>411</v>
      </c>
      <c r="J178" s="50"/>
      <c r="K178" s="46">
        <f t="shared" ref="K178:K209" si="14">((DATE(2020,4,25)+C178+0.25)-DATE(1970,1,1))*86400</f>
        <v>1587880800</v>
      </c>
      <c r="M178" t="s">
        <v>1199</v>
      </c>
      <c r="O178">
        <v>177</v>
      </c>
      <c r="P178" t="s">
        <v>984</v>
      </c>
      <c r="Q178" s="46">
        <f>((DATE(2020,4,26)+D178+0.25)-DATE(1970,1,1))*86400</f>
        <v>1587931200.0000002</v>
      </c>
      <c r="R178" t="s">
        <v>2382</v>
      </c>
    </row>
    <row r="179" spans="1:19" ht="15.5" x14ac:dyDescent="0.35">
      <c r="A179">
        <v>178</v>
      </c>
      <c r="B179" s="56" t="s">
        <v>10</v>
      </c>
      <c r="C179" s="64">
        <v>0.60416666666666663</v>
      </c>
      <c r="D179" s="64">
        <v>0.64583333333333337</v>
      </c>
      <c r="E179" s="18" t="s">
        <v>209</v>
      </c>
      <c r="F179" s="46">
        <v>0</v>
      </c>
      <c r="G179" s="45"/>
      <c r="H179" t="s">
        <v>604</v>
      </c>
      <c r="I179" t="s">
        <v>411</v>
      </c>
      <c r="J179" s="50"/>
      <c r="K179" s="46">
        <f t="shared" si="14"/>
        <v>1587846599.9999998</v>
      </c>
      <c r="M179" t="s">
        <v>1199</v>
      </c>
      <c r="N179" t="s">
        <v>1418</v>
      </c>
      <c r="O179">
        <v>178</v>
      </c>
      <c r="P179" t="s">
        <v>985</v>
      </c>
      <c r="Q179" s="46">
        <f>((DATE(2020,4,25)+D179+0.25)-DATE(1970,1,1))*86400</f>
        <v>1587850200.0000002</v>
      </c>
      <c r="R179" t="s">
        <v>2294</v>
      </c>
    </row>
    <row r="180" spans="1:19" ht="15.5" x14ac:dyDescent="0.35">
      <c r="A180">
        <v>179</v>
      </c>
      <c r="B180" s="11">
        <v>0.52361111111111114</v>
      </c>
      <c r="C180" s="32">
        <v>1.03125</v>
      </c>
      <c r="D180" s="32">
        <v>0.5625</v>
      </c>
      <c r="E180" s="19" t="s">
        <v>412</v>
      </c>
      <c r="F180" s="46">
        <v>0</v>
      </c>
      <c r="G180" s="45"/>
      <c r="H180" t="s">
        <v>605</v>
      </c>
      <c r="I180" t="s">
        <v>411</v>
      </c>
      <c r="J180" s="50"/>
      <c r="K180" s="46">
        <f t="shared" si="14"/>
        <v>1587883500</v>
      </c>
      <c r="M180" t="s">
        <v>1200</v>
      </c>
      <c r="O180">
        <v>179</v>
      </c>
      <c r="P180" t="s">
        <v>986</v>
      </c>
      <c r="Q180" s="46">
        <f>((DATE(2020,4,26)+D180+0.25)-DATE(1970,1,1))*86400</f>
        <v>1587929400</v>
      </c>
      <c r="R180" t="s">
        <v>2292</v>
      </c>
    </row>
    <row r="181" spans="1:19" ht="15.5" x14ac:dyDescent="0.35">
      <c r="A181">
        <v>180</v>
      </c>
      <c r="B181" s="4" t="s">
        <v>11</v>
      </c>
      <c r="C181" s="33">
        <v>0.58333333333333337</v>
      </c>
      <c r="D181" s="33">
        <v>0.61458333333333337</v>
      </c>
      <c r="E181" s="19" t="s">
        <v>412</v>
      </c>
      <c r="F181" s="46">
        <v>1</v>
      </c>
      <c r="G181" s="45" t="s">
        <v>1649</v>
      </c>
      <c r="H181" t="s">
        <v>606</v>
      </c>
      <c r="I181" t="s">
        <v>411</v>
      </c>
      <c r="J181" s="50" t="s">
        <v>1240</v>
      </c>
      <c r="K181" s="46">
        <f t="shared" si="14"/>
        <v>1587844800.0000002</v>
      </c>
      <c r="L181" t="s">
        <v>1269</v>
      </c>
      <c r="M181" t="s">
        <v>1200</v>
      </c>
      <c r="N181" t="s">
        <v>1419</v>
      </c>
      <c r="O181">
        <v>180</v>
      </c>
      <c r="P181" t="s">
        <v>987</v>
      </c>
      <c r="Q181" s="46">
        <f t="shared" ref="Q181:Q188" si="15">((DATE(2020,4,25)+D181+0.25)-DATE(1970,1,1))*86400</f>
        <v>1587847500.0000002</v>
      </c>
      <c r="R181" t="s">
        <v>1190</v>
      </c>
      <c r="S181" t="s">
        <v>1320</v>
      </c>
    </row>
    <row r="182" spans="1:19" ht="15.5" x14ac:dyDescent="0.35">
      <c r="A182">
        <v>181</v>
      </c>
      <c r="B182" s="3" t="s">
        <v>2404</v>
      </c>
      <c r="C182" s="33">
        <v>0.63541666666666663</v>
      </c>
      <c r="D182" s="33">
        <v>0.66666666666666663</v>
      </c>
      <c r="E182" s="19" t="s">
        <v>412</v>
      </c>
      <c r="F182" s="46">
        <v>1</v>
      </c>
      <c r="G182" s="45" t="s">
        <v>2389</v>
      </c>
      <c r="H182" t="s">
        <v>607</v>
      </c>
      <c r="I182" t="s">
        <v>411</v>
      </c>
      <c r="J182" s="50" t="s">
        <v>2390</v>
      </c>
      <c r="K182" s="46">
        <f t="shared" si="14"/>
        <v>1587849299.9999998</v>
      </c>
      <c r="L182" t="s">
        <v>2391</v>
      </c>
      <c r="M182" t="s">
        <v>1200</v>
      </c>
      <c r="O182">
        <v>181</v>
      </c>
      <c r="P182" t="s">
        <v>988</v>
      </c>
      <c r="Q182" s="46">
        <f t="shared" si="15"/>
        <v>1587851999.9999998</v>
      </c>
      <c r="R182" t="s">
        <v>1191</v>
      </c>
      <c r="S182" t="s">
        <v>2392</v>
      </c>
    </row>
    <row r="183" spans="1:19" ht="15.5" x14ac:dyDescent="0.35">
      <c r="A183">
        <v>182</v>
      </c>
      <c r="B183" s="4" t="s">
        <v>13</v>
      </c>
      <c r="C183" s="63">
        <v>0.6875</v>
      </c>
      <c r="D183" s="63">
        <v>0.71875</v>
      </c>
      <c r="E183" s="19" t="s">
        <v>412</v>
      </c>
      <c r="F183" s="46">
        <v>1</v>
      </c>
      <c r="G183" s="45" t="s">
        <v>1650</v>
      </c>
      <c r="H183" t="s">
        <v>608</v>
      </c>
      <c r="I183" t="s">
        <v>411</v>
      </c>
      <c r="J183" s="50" t="s">
        <v>1241</v>
      </c>
      <c r="K183" s="46">
        <f t="shared" si="14"/>
        <v>1587853800</v>
      </c>
      <c r="L183" t="s">
        <v>1270</v>
      </c>
      <c r="M183" t="s">
        <v>1200</v>
      </c>
      <c r="O183">
        <v>182</v>
      </c>
      <c r="P183" t="s">
        <v>989</v>
      </c>
      <c r="Q183" s="46">
        <f t="shared" si="15"/>
        <v>1587856500</v>
      </c>
      <c r="R183" t="s">
        <v>1192</v>
      </c>
      <c r="S183" t="s">
        <v>1321</v>
      </c>
    </row>
    <row r="184" spans="1:19" ht="15.5" x14ac:dyDescent="0.35">
      <c r="A184">
        <v>183</v>
      </c>
      <c r="B184" s="4" t="s">
        <v>14</v>
      </c>
      <c r="C184" s="33">
        <v>0.73958333333333337</v>
      </c>
      <c r="D184" s="33">
        <v>0.77083333333333326</v>
      </c>
      <c r="E184" s="19" t="s">
        <v>412</v>
      </c>
      <c r="F184" s="46">
        <v>0</v>
      </c>
      <c r="G184" s="45"/>
      <c r="H184" t="s">
        <v>609</v>
      </c>
      <c r="I184" t="s">
        <v>411</v>
      </c>
      <c r="J184" s="50"/>
      <c r="K184" s="46">
        <f t="shared" si="14"/>
        <v>1587858300.0000002</v>
      </c>
      <c r="M184" t="s">
        <v>1200</v>
      </c>
      <c r="O184">
        <v>183</v>
      </c>
      <c r="P184" t="s">
        <v>990</v>
      </c>
      <c r="Q184" s="46">
        <f t="shared" si="15"/>
        <v>1587861000.0000002</v>
      </c>
    </row>
    <row r="185" spans="1:19" ht="15.5" x14ac:dyDescent="0.35">
      <c r="A185">
        <v>184</v>
      </c>
      <c r="B185" s="4" t="s">
        <v>15</v>
      </c>
      <c r="C185" s="63">
        <v>0.79166666666666674</v>
      </c>
      <c r="D185" s="63">
        <v>0.82291666666666674</v>
      </c>
      <c r="E185" s="19" t="s">
        <v>412</v>
      </c>
      <c r="F185" s="46">
        <v>1</v>
      </c>
      <c r="G185" s="45" t="s">
        <v>1525</v>
      </c>
      <c r="H185" t="s">
        <v>610</v>
      </c>
      <c r="I185" t="s">
        <v>411</v>
      </c>
      <c r="J185" s="50" t="s">
        <v>1851</v>
      </c>
      <c r="K185" s="46">
        <f t="shared" si="14"/>
        <v>1587862799.9999998</v>
      </c>
      <c r="M185" t="s">
        <v>1200</v>
      </c>
      <c r="O185">
        <v>184</v>
      </c>
      <c r="P185" t="s">
        <v>991</v>
      </c>
      <c r="Q185" s="46">
        <f t="shared" si="15"/>
        <v>1587865499.9999998</v>
      </c>
      <c r="R185" t="s">
        <v>1191</v>
      </c>
    </row>
    <row r="186" spans="1:19" ht="15.5" x14ac:dyDescent="0.35">
      <c r="A186">
        <v>185</v>
      </c>
      <c r="B186" s="4" t="s">
        <v>16</v>
      </c>
      <c r="C186" s="33">
        <v>0.84375</v>
      </c>
      <c r="D186" s="33">
        <v>0.875</v>
      </c>
      <c r="E186" s="19" t="s">
        <v>412</v>
      </c>
      <c r="F186" s="46">
        <v>1</v>
      </c>
      <c r="G186" s="45" t="s">
        <v>1651</v>
      </c>
      <c r="H186" t="s">
        <v>611</v>
      </c>
      <c r="I186" t="s">
        <v>411</v>
      </c>
      <c r="J186" s="50" t="s">
        <v>2272</v>
      </c>
      <c r="K186" s="46">
        <f t="shared" si="14"/>
        <v>1587867300</v>
      </c>
      <c r="L186" t="s">
        <v>2024</v>
      </c>
      <c r="M186" t="s">
        <v>1200</v>
      </c>
      <c r="N186" t="s">
        <v>1420</v>
      </c>
      <c r="O186">
        <v>185</v>
      </c>
      <c r="P186" t="s">
        <v>992</v>
      </c>
      <c r="Q186" s="46">
        <f t="shared" si="15"/>
        <v>1587870000</v>
      </c>
      <c r="R186" t="s">
        <v>2292</v>
      </c>
      <c r="S186" t="s">
        <v>2187</v>
      </c>
    </row>
    <row r="187" spans="1:19" ht="15.5" x14ac:dyDescent="0.35">
      <c r="A187">
        <v>186</v>
      </c>
      <c r="B187" s="4" t="s">
        <v>17</v>
      </c>
      <c r="C187" s="33">
        <v>0.89583333333333326</v>
      </c>
      <c r="D187" s="33">
        <v>0.92708333333333326</v>
      </c>
      <c r="E187" s="19" t="s">
        <v>412</v>
      </c>
      <c r="F187" s="46">
        <v>1</v>
      </c>
      <c r="G187" s="45" t="s">
        <v>1652</v>
      </c>
      <c r="H187" t="s">
        <v>612</v>
      </c>
      <c r="I187" t="s">
        <v>411</v>
      </c>
      <c r="J187" s="50" t="s">
        <v>1852</v>
      </c>
      <c r="K187" s="46">
        <f t="shared" si="14"/>
        <v>1587871800.0000002</v>
      </c>
      <c r="L187" t="s">
        <v>1271</v>
      </c>
      <c r="M187" t="s">
        <v>1200</v>
      </c>
      <c r="O187">
        <v>186</v>
      </c>
      <c r="P187" t="s">
        <v>993</v>
      </c>
      <c r="Q187" s="46">
        <f t="shared" si="15"/>
        <v>1587874500.0000002</v>
      </c>
      <c r="R187" t="s">
        <v>2294</v>
      </c>
      <c r="S187" t="s">
        <v>1322</v>
      </c>
    </row>
    <row r="188" spans="1:19" ht="15.5" x14ac:dyDescent="0.35">
      <c r="A188">
        <v>187</v>
      </c>
      <c r="B188" s="4" t="s">
        <v>18</v>
      </c>
      <c r="C188" s="33">
        <v>0.94791666666666674</v>
      </c>
      <c r="D188" s="33">
        <v>0.97916666666666674</v>
      </c>
      <c r="E188" s="19" t="s">
        <v>412</v>
      </c>
      <c r="F188" s="46">
        <v>1</v>
      </c>
      <c r="G188" s="45" t="s">
        <v>1653</v>
      </c>
      <c r="H188" t="s">
        <v>613</v>
      </c>
      <c r="I188" t="s">
        <v>411</v>
      </c>
      <c r="J188" s="50" t="s">
        <v>2273</v>
      </c>
      <c r="K188" s="46">
        <f t="shared" si="14"/>
        <v>1587876299.9999998</v>
      </c>
      <c r="L188" t="s">
        <v>2025</v>
      </c>
      <c r="M188" t="s">
        <v>1200</v>
      </c>
      <c r="O188">
        <v>187</v>
      </c>
      <c r="P188" t="s">
        <v>994</v>
      </c>
      <c r="Q188" s="46">
        <f t="shared" si="15"/>
        <v>1587878999.9999998</v>
      </c>
      <c r="R188" t="s">
        <v>1191</v>
      </c>
      <c r="S188" t="s">
        <v>2188</v>
      </c>
    </row>
    <row r="189" spans="1:19" ht="15.5" x14ac:dyDescent="0.35">
      <c r="A189">
        <v>188</v>
      </c>
      <c r="B189" s="5" t="s">
        <v>19</v>
      </c>
      <c r="C189" s="35">
        <v>1</v>
      </c>
      <c r="D189" s="35">
        <v>4.1666666666666664E-2</v>
      </c>
      <c r="E189" s="19" t="s">
        <v>412</v>
      </c>
      <c r="F189" s="46">
        <v>1</v>
      </c>
      <c r="G189" s="45" t="s">
        <v>1654</v>
      </c>
      <c r="H189" t="s">
        <v>614</v>
      </c>
      <c r="I189" t="s">
        <v>411</v>
      </c>
      <c r="J189" s="50" t="s">
        <v>1853</v>
      </c>
      <c r="K189" s="46">
        <f t="shared" si="14"/>
        <v>1587880800</v>
      </c>
      <c r="L189" t="s">
        <v>2026</v>
      </c>
      <c r="M189" t="s">
        <v>1200</v>
      </c>
      <c r="N189" t="s">
        <v>1421</v>
      </c>
      <c r="O189">
        <v>188</v>
      </c>
      <c r="P189" t="s">
        <v>995</v>
      </c>
      <c r="Q189" s="46">
        <f>((DATE(2020,4,26)+D189+0.25)-DATE(1970,1,1))*86400</f>
        <v>1587884399.9999998</v>
      </c>
      <c r="R189" t="s">
        <v>1189</v>
      </c>
      <c r="S189" t="s">
        <v>1323</v>
      </c>
    </row>
    <row r="190" spans="1:19" ht="15.5" x14ac:dyDescent="0.35">
      <c r="A190">
        <v>189</v>
      </c>
      <c r="B190" s="4" t="s">
        <v>20</v>
      </c>
      <c r="C190" s="33">
        <v>0.75</v>
      </c>
      <c r="D190" s="33">
        <v>0.78125</v>
      </c>
      <c r="E190" s="18" t="s">
        <v>210</v>
      </c>
      <c r="F190" s="46">
        <v>1</v>
      </c>
      <c r="G190" s="45" t="s">
        <v>1655</v>
      </c>
      <c r="H190" t="s">
        <v>615</v>
      </c>
      <c r="I190" t="s">
        <v>411</v>
      </c>
      <c r="J190" s="50" t="s">
        <v>2274</v>
      </c>
      <c r="K190" s="46">
        <f t="shared" si="14"/>
        <v>1587859200</v>
      </c>
      <c r="L190" t="s">
        <v>2027</v>
      </c>
      <c r="M190" s="47" t="s">
        <v>1228</v>
      </c>
      <c r="O190">
        <v>189</v>
      </c>
      <c r="P190" t="s">
        <v>996</v>
      </c>
      <c r="Q190" s="46">
        <f t="shared" ref="Q190:Q216" si="16">((DATE(2020,4,25)+D190+0.25)-DATE(1970,1,1))*86400</f>
        <v>1587861900</v>
      </c>
      <c r="R190" t="s">
        <v>1193</v>
      </c>
    </row>
    <row r="191" spans="1:19" ht="15.5" x14ac:dyDescent="0.35">
      <c r="A191">
        <v>190</v>
      </c>
      <c r="B191" s="4" t="s">
        <v>21</v>
      </c>
      <c r="C191" s="33">
        <v>0.80208333333333326</v>
      </c>
      <c r="D191" s="33">
        <v>0.83333333333333326</v>
      </c>
      <c r="E191" s="18" t="s">
        <v>210</v>
      </c>
      <c r="F191" s="46">
        <v>0</v>
      </c>
      <c r="G191" s="45" t="s">
        <v>1656</v>
      </c>
      <c r="H191" t="s">
        <v>616</v>
      </c>
      <c r="I191" t="s">
        <v>411</v>
      </c>
      <c r="J191" s="50" t="s">
        <v>1854</v>
      </c>
      <c r="K191" s="46">
        <f t="shared" si="14"/>
        <v>1587863700.0000002</v>
      </c>
      <c r="M191" s="47" t="s">
        <v>1228</v>
      </c>
      <c r="O191">
        <v>190</v>
      </c>
      <c r="P191" t="s">
        <v>997</v>
      </c>
      <c r="Q191" s="46">
        <f t="shared" si="16"/>
        <v>1587866400.0000002</v>
      </c>
      <c r="R191" t="s">
        <v>1194</v>
      </c>
    </row>
    <row r="192" spans="1:19" ht="15.5" x14ac:dyDescent="0.35">
      <c r="A192">
        <v>191</v>
      </c>
      <c r="B192" s="4" t="s">
        <v>22</v>
      </c>
      <c r="C192" s="63">
        <v>0.85416666666666674</v>
      </c>
      <c r="D192" s="63">
        <v>0.88541666666666674</v>
      </c>
      <c r="E192" s="18" t="s">
        <v>210</v>
      </c>
      <c r="F192" s="46">
        <v>1</v>
      </c>
      <c r="G192" s="45" t="s">
        <v>1657</v>
      </c>
      <c r="H192" t="s">
        <v>617</v>
      </c>
      <c r="I192" t="s">
        <v>411</v>
      </c>
      <c r="J192" s="50"/>
      <c r="K192" s="46">
        <f t="shared" si="14"/>
        <v>1587868199.9999998</v>
      </c>
      <c r="L192" t="s">
        <v>2028</v>
      </c>
      <c r="M192" s="47" t="s">
        <v>1228</v>
      </c>
      <c r="N192" t="s">
        <v>1422</v>
      </c>
      <c r="O192">
        <v>191</v>
      </c>
      <c r="P192" t="s">
        <v>998</v>
      </c>
      <c r="Q192" s="46">
        <f t="shared" si="16"/>
        <v>1587870899.9999998</v>
      </c>
      <c r="R192" t="s">
        <v>1194</v>
      </c>
      <c r="S192" t="s">
        <v>2189</v>
      </c>
    </row>
    <row r="193" spans="1:19" ht="15.5" x14ac:dyDescent="0.35">
      <c r="A193">
        <v>192</v>
      </c>
      <c r="B193" s="4" t="s">
        <v>23</v>
      </c>
      <c r="C193" s="33">
        <v>0.90625</v>
      </c>
      <c r="D193" s="33">
        <v>0.94791666666666674</v>
      </c>
      <c r="E193" s="18" t="s">
        <v>210</v>
      </c>
      <c r="F193" s="46">
        <v>1</v>
      </c>
      <c r="G193" s="45" t="s">
        <v>1658</v>
      </c>
      <c r="H193" t="s">
        <v>618</v>
      </c>
      <c r="I193" t="s">
        <v>411</v>
      </c>
      <c r="J193" s="50" t="s">
        <v>1855</v>
      </c>
      <c r="K193" s="46">
        <f t="shared" si="14"/>
        <v>1587872700</v>
      </c>
      <c r="L193" t="s">
        <v>2029</v>
      </c>
      <c r="M193" s="47" t="s">
        <v>1228</v>
      </c>
      <c r="N193" t="s">
        <v>1423</v>
      </c>
      <c r="O193">
        <v>192</v>
      </c>
      <c r="P193" t="s">
        <v>999</v>
      </c>
      <c r="Q193" s="46">
        <f t="shared" si="16"/>
        <v>1587876299.9999998</v>
      </c>
      <c r="R193" t="s">
        <v>1192</v>
      </c>
      <c r="S193" t="s">
        <v>2190</v>
      </c>
    </row>
    <row r="194" spans="1:19" ht="15.5" x14ac:dyDescent="0.35">
      <c r="A194">
        <v>193</v>
      </c>
      <c r="B194" s="4" t="s">
        <v>24</v>
      </c>
      <c r="C194" s="32">
        <v>0.58333333333333337</v>
      </c>
      <c r="D194" s="32">
        <v>0.61458333333333337</v>
      </c>
      <c r="E194" s="20" t="s">
        <v>211</v>
      </c>
      <c r="F194" s="46">
        <v>1</v>
      </c>
      <c r="G194" s="45" t="s">
        <v>1659</v>
      </c>
      <c r="H194" t="s">
        <v>619</v>
      </c>
      <c r="I194" t="s">
        <v>411</v>
      </c>
      <c r="J194" s="50" t="s">
        <v>1856</v>
      </c>
      <c r="K194" s="46">
        <f t="shared" si="14"/>
        <v>1587844800.0000002</v>
      </c>
      <c r="L194" t="s">
        <v>2030</v>
      </c>
      <c r="M194" t="s">
        <v>1201</v>
      </c>
      <c r="O194">
        <v>193</v>
      </c>
      <c r="P194" t="s">
        <v>1000</v>
      </c>
      <c r="Q194" s="46">
        <f t="shared" si="16"/>
        <v>1587847500.0000002</v>
      </c>
      <c r="R194" t="s">
        <v>1193</v>
      </c>
      <c r="S194" t="s">
        <v>2191</v>
      </c>
    </row>
    <row r="195" spans="1:19" ht="15.5" x14ac:dyDescent="0.35">
      <c r="A195">
        <v>194</v>
      </c>
      <c r="B195" s="4" t="s">
        <v>25</v>
      </c>
      <c r="C195" s="33">
        <v>0.63541666666666663</v>
      </c>
      <c r="D195" s="33">
        <v>0.66666666666666663</v>
      </c>
      <c r="E195" s="20" t="s">
        <v>211</v>
      </c>
      <c r="F195" s="46">
        <v>1</v>
      </c>
      <c r="G195" s="45" t="s">
        <v>1660</v>
      </c>
      <c r="H195" t="s">
        <v>620</v>
      </c>
      <c r="I195" t="s">
        <v>411</v>
      </c>
      <c r="J195" s="50"/>
      <c r="K195" s="46">
        <f t="shared" si="14"/>
        <v>1587849299.9999998</v>
      </c>
      <c r="L195" t="s">
        <v>1272</v>
      </c>
      <c r="M195" t="s">
        <v>1201</v>
      </c>
      <c r="N195" t="s">
        <v>1424</v>
      </c>
      <c r="O195">
        <v>194</v>
      </c>
      <c r="P195" t="s">
        <v>1001</v>
      </c>
      <c r="Q195" s="46">
        <f t="shared" si="16"/>
        <v>1587851999.9999998</v>
      </c>
      <c r="R195" t="s">
        <v>1191</v>
      </c>
      <c r="S195" t="s">
        <v>1324</v>
      </c>
    </row>
    <row r="196" spans="1:19" ht="15.5" x14ac:dyDescent="0.35">
      <c r="A196">
        <v>195</v>
      </c>
      <c r="B196" s="4" t="s">
        <v>26</v>
      </c>
      <c r="C196" s="33">
        <v>0.6875</v>
      </c>
      <c r="D196" s="33">
        <v>0.71875</v>
      </c>
      <c r="E196" s="20" t="s">
        <v>211</v>
      </c>
      <c r="F196" s="46">
        <v>1</v>
      </c>
      <c r="G196" s="45" t="s">
        <v>1661</v>
      </c>
      <c r="H196" t="s">
        <v>621</v>
      </c>
      <c r="I196" t="s">
        <v>411</v>
      </c>
      <c r="J196" s="50" t="s">
        <v>1857</v>
      </c>
      <c r="K196" s="46">
        <f t="shared" si="14"/>
        <v>1587853800</v>
      </c>
      <c r="L196" t="s">
        <v>1273</v>
      </c>
      <c r="M196" t="s">
        <v>1201</v>
      </c>
      <c r="N196" t="s">
        <v>1425</v>
      </c>
      <c r="O196">
        <v>195</v>
      </c>
      <c r="P196" t="s">
        <v>1002</v>
      </c>
      <c r="Q196" s="46">
        <f t="shared" si="16"/>
        <v>1587856500</v>
      </c>
      <c r="R196" t="s">
        <v>1190</v>
      </c>
      <c r="S196" t="s">
        <v>2192</v>
      </c>
    </row>
    <row r="197" spans="1:19" ht="15.5" x14ac:dyDescent="0.35">
      <c r="A197">
        <v>196</v>
      </c>
      <c r="B197" s="4" t="s">
        <v>27</v>
      </c>
      <c r="C197" s="33">
        <v>0.73958333333333337</v>
      </c>
      <c r="D197" s="33">
        <v>0.77083333333333326</v>
      </c>
      <c r="E197" s="20" t="s">
        <v>211</v>
      </c>
      <c r="F197" s="46">
        <v>1</v>
      </c>
      <c r="G197" s="45" t="s">
        <v>1662</v>
      </c>
      <c r="H197" t="s">
        <v>622</v>
      </c>
      <c r="I197" t="s">
        <v>411</v>
      </c>
      <c r="J197" s="50" t="s">
        <v>1858</v>
      </c>
      <c r="K197" s="46">
        <f t="shared" si="14"/>
        <v>1587858300.0000002</v>
      </c>
      <c r="L197" t="s">
        <v>2031</v>
      </c>
      <c r="M197" t="s">
        <v>1201</v>
      </c>
      <c r="N197" t="s">
        <v>1426</v>
      </c>
      <c r="O197">
        <v>196</v>
      </c>
      <c r="P197" t="s">
        <v>1003</v>
      </c>
      <c r="Q197" s="46">
        <f t="shared" si="16"/>
        <v>1587861000.0000002</v>
      </c>
      <c r="R197" t="s">
        <v>1190</v>
      </c>
      <c r="S197" t="s">
        <v>2193</v>
      </c>
    </row>
    <row r="198" spans="1:19" ht="15.5" x14ac:dyDescent="0.35">
      <c r="A198">
        <v>197</v>
      </c>
      <c r="B198" s="4" t="s">
        <v>2395</v>
      </c>
      <c r="C198" s="33">
        <v>0.79166666666666674</v>
      </c>
      <c r="D198" s="33">
        <v>0.83333333333333326</v>
      </c>
      <c r="E198" s="20" t="s">
        <v>211</v>
      </c>
      <c r="F198" s="46">
        <v>1</v>
      </c>
      <c r="G198" s="45"/>
      <c r="H198" t="s">
        <v>623</v>
      </c>
      <c r="I198" t="s">
        <v>411</v>
      </c>
      <c r="J198" s="50"/>
      <c r="K198" s="46">
        <f t="shared" si="14"/>
        <v>1587862799.9999998</v>
      </c>
      <c r="M198" t="s">
        <v>1201</v>
      </c>
      <c r="O198">
        <v>197</v>
      </c>
      <c r="P198" t="s">
        <v>1004</v>
      </c>
      <c r="Q198" s="46">
        <f t="shared" si="16"/>
        <v>1587866400.0000002</v>
      </c>
      <c r="R198" t="s">
        <v>28</v>
      </c>
    </row>
    <row r="199" spans="1:19" ht="15.5" x14ac:dyDescent="0.35">
      <c r="A199">
        <v>198</v>
      </c>
      <c r="B199" s="4" t="s">
        <v>29</v>
      </c>
      <c r="C199" s="33">
        <v>0.85416666666666674</v>
      </c>
      <c r="D199" s="33">
        <v>0.88541666666666674</v>
      </c>
      <c r="E199" s="20" t="s">
        <v>211</v>
      </c>
      <c r="F199" s="46">
        <v>1</v>
      </c>
      <c r="G199" s="45" t="s">
        <v>1663</v>
      </c>
      <c r="H199" t="s">
        <v>624</v>
      </c>
      <c r="I199" t="s">
        <v>411</v>
      </c>
      <c r="J199" s="50"/>
      <c r="K199" s="46">
        <f t="shared" si="14"/>
        <v>1587868199.9999998</v>
      </c>
      <c r="L199" t="s">
        <v>2032</v>
      </c>
      <c r="M199" t="s">
        <v>1201</v>
      </c>
      <c r="N199" t="s">
        <v>1427</v>
      </c>
      <c r="O199">
        <v>198</v>
      </c>
      <c r="P199" t="s">
        <v>1005</v>
      </c>
      <c r="Q199" s="46">
        <f t="shared" si="16"/>
        <v>1587870899.9999998</v>
      </c>
      <c r="R199" t="s">
        <v>2294</v>
      </c>
      <c r="S199" t="s">
        <v>1325</v>
      </c>
    </row>
    <row r="200" spans="1:19" ht="15.5" x14ac:dyDescent="0.35">
      <c r="A200">
        <v>199</v>
      </c>
      <c r="B200" s="4" t="s">
        <v>30</v>
      </c>
      <c r="C200" s="33">
        <v>0.90625</v>
      </c>
      <c r="D200" s="33">
        <v>0.9375</v>
      </c>
      <c r="E200" s="20" t="s">
        <v>211</v>
      </c>
      <c r="F200" s="46">
        <v>1</v>
      </c>
      <c r="G200" s="45" t="s">
        <v>1664</v>
      </c>
      <c r="H200" t="s">
        <v>625</v>
      </c>
      <c r="I200" t="s">
        <v>411</v>
      </c>
      <c r="J200" s="50" t="s">
        <v>1859</v>
      </c>
      <c r="K200" s="46">
        <f t="shared" si="14"/>
        <v>1587872700</v>
      </c>
      <c r="L200" t="s">
        <v>2033</v>
      </c>
      <c r="M200" t="s">
        <v>1201</v>
      </c>
      <c r="O200">
        <v>199</v>
      </c>
      <c r="P200" t="s">
        <v>1006</v>
      </c>
      <c r="Q200" s="46">
        <f t="shared" si="16"/>
        <v>1587875400</v>
      </c>
      <c r="R200" t="s">
        <v>1190</v>
      </c>
      <c r="S200" t="s">
        <v>2194</v>
      </c>
    </row>
    <row r="201" spans="1:19" ht="15.5" x14ac:dyDescent="0.35">
      <c r="A201">
        <v>200</v>
      </c>
      <c r="B201" s="12" t="s">
        <v>31</v>
      </c>
      <c r="C201" s="35">
        <v>0.95833333333333326</v>
      </c>
      <c r="D201" s="35">
        <v>0.98958333333333326</v>
      </c>
      <c r="E201" s="20" t="s">
        <v>211</v>
      </c>
      <c r="F201" s="46">
        <v>1</v>
      </c>
      <c r="G201" s="45" t="s">
        <v>2401</v>
      </c>
      <c r="H201" t="s">
        <v>626</v>
      </c>
      <c r="I201" t="s">
        <v>411</v>
      </c>
      <c r="J201" s="50" t="s">
        <v>2400</v>
      </c>
      <c r="K201" s="46">
        <f t="shared" si="14"/>
        <v>1587877200.0000002</v>
      </c>
      <c r="L201" t="s">
        <v>2402</v>
      </c>
      <c r="M201" t="s">
        <v>1201</v>
      </c>
      <c r="O201">
        <v>200</v>
      </c>
      <c r="P201" t="s">
        <v>1007</v>
      </c>
      <c r="Q201" s="46">
        <f t="shared" si="16"/>
        <v>1587879900.0000002</v>
      </c>
      <c r="R201" t="s">
        <v>1189</v>
      </c>
      <c r="S201" t="s">
        <v>2403</v>
      </c>
    </row>
    <row r="202" spans="1:19" ht="15.5" x14ac:dyDescent="0.35">
      <c r="A202">
        <v>201</v>
      </c>
      <c r="B202" s="13" t="s">
        <v>32</v>
      </c>
      <c r="C202" s="33">
        <v>0.625</v>
      </c>
      <c r="D202" s="33">
        <v>0.65625</v>
      </c>
      <c r="E202" s="17" t="s">
        <v>233</v>
      </c>
      <c r="F202" s="46">
        <v>0</v>
      </c>
      <c r="G202" s="45"/>
      <c r="H202" t="s">
        <v>627</v>
      </c>
      <c r="I202" t="s">
        <v>411</v>
      </c>
      <c r="J202" s="50"/>
      <c r="K202" s="46">
        <f t="shared" si="14"/>
        <v>1587848400</v>
      </c>
      <c r="M202" t="s">
        <v>1202</v>
      </c>
      <c r="O202">
        <v>201</v>
      </c>
      <c r="P202" t="s">
        <v>1008</v>
      </c>
      <c r="Q202" s="46">
        <f t="shared" si="16"/>
        <v>1587851100</v>
      </c>
      <c r="R202" t="s">
        <v>2296</v>
      </c>
    </row>
    <row r="203" spans="1:19" ht="15.5" x14ac:dyDescent="0.35">
      <c r="A203">
        <v>202</v>
      </c>
      <c r="B203" s="4" t="s">
        <v>33</v>
      </c>
      <c r="C203" s="33">
        <v>0.67708333333333337</v>
      </c>
      <c r="D203" s="33">
        <v>0.70833333333333337</v>
      </c>
      <c r="E203" s="17" t="s">
        <v>233</v>
      </c>
      <c r="F203" s="46">
        <v>1</v>
      </c>
      <c r="G203" s="45" t="s">
        <v>1665</v>
      </c>
      <c r="H203" t="s">
        <v>628</v>
      </c>
      <c r="I203" t="s">
        <v>411</v>
      </c>
      <c r="J203" s="50" t="s">
        <v>1860</v>
      </c>
      <c r="K203" s="46">
        <f t="shared" si="14"/>
        <v>1587852900.0000002</v>
      </c>
      <c r="L203" t="s">
        <v>2034</v>
      </c>
      <c r="M203" t="s">
        <v>1202</v>
      </c>
      <c r="O203">
        <v>202</v>
      </c>
      <c r="P203" t="s">
        <v>1009</v>
      </c>
      <c r="Q203" s="46">
        <f t="shared" si="16"/>
        <v>1587855600.0000002</v>
      </c>
      <c r="R203" t="s">
        <v>2296</v>
      </c>
    </row>
    <row r="204" spans="1:19" ht="15.5" x14ac:dyDescent="0.35">
      <c r="A204">
        <v>203</v>
      </c>
      <c r="B204" s="4" t="s">
        <v>34</v>
      </c>
      <c r="C204" s="33">
        <v>0.72916666666666663</v>
      </c>
      <c r="D204" s="33">
        <v>0.76041666666666674</v>
      </c>
      <c r="E204" s="17" t="s">
        <v>233</v>
      </c>
      <c r="F204" s="46">
        <v>1</v>
      </c>
      <c r="G204" s="45" t="s">
        <v>1666</v>
      </c>
      <c r="H204" t="s">
        <v>629</v>
      </c>
      <c r="I204" t="s">
        <v>411</v>
      </c>
      <c r="J204" s="50"/>
      <c r="K204" s="46">
        <f t="shared" si="14"/>
        <v>1587857399.9999998</v>
      </c>
      <c r="M204" t="s">
        <v>1202</v>
      </c>
      <c r="O204">
        <v>203</v>
      </c>
      <c r="P204" t="s">
        <v>1010</v>
      </c>
      <c r="Q204" s="46">
        <f t="shared" si="16"/>
        <v>1587860099.9999998</v>
      </c>
      <c r="R204" t="s">
        <v>1194</v>
      </c>
    </row>
    <row r="205" spans="1:19" ht="15.5" x14ac:dyDescent="0.35">
      <c r="A205">
        <v>204</v>
      </c>
      <c r="B205" s="51" t="s">
        <v>35</v>
      </c>
      <c r="C205" s="63">
        <v>0.78125</v>
      </c>
      <c r="D205" s="63">
        <v>0.8125</v>
      </c>
      <c r="E205" s="17" t="s">
        <v>233</v>
      </c>
      <c r="F205" s="46">
        <v>1</v>
      </c>
      <c r="G205" s="45" t="s">
        <v>1667</v>
      </c>
      <c r="H205" t="s">
        <v>630</v>
      </c>
      <c r="I205" t="s">
        <v>411</v>
      </c>
      <c r="J205" s="50"/>
      <c r="K205" s="46">
        <f t="shared" si="14"/>
        <v>1587861900</v>
      </c>
      <c r="L205" t="s">
        <v>2035</v>
      </c>
      <c r="M205" t="s">
        <v>1202</v>
      </c>
      <c r="N205" t="s">
        <v>1428</v>
      </c>
      <c r="O205">
        <v>204</v>
      </c>
      <c r="P205" t="s">
        <v>1011</v>
      </c>
      <c r="Q205" s="46">
        <f t="shared" si="16"/>
        <v>1587864600</v>
      </c>
      <c r="R205" t="s">
        <v>2296</v>
      </c>
      <c r="S205" t="s">
        <v>1326</v>
      </c>
    </row>
    <row r="206" spans="1:19" ht="15.5" x14ac:dyDescent="0.35">
      <c r="A206">
        <v>205</v>
      </c>
      <c r="B206" s="4" t="s">
        <v>36</v>
      </c>
      <c r="C206" s="33">
        <v>0.83333333333333326</v>
      </c>
      <c r="D206" s="33">
        <v>0.86458333333333326</v>
      </c>
      <c r="E206" s="17" t="s">
        <v>233</v>
      </c>
      <c r="F206" s="46">
        <v>1</v>
      </c>
      <c r="G206" s="45" t="s">
        <v>1668</v>
      </c>
      <c r="H206" t="s">
        <v>631</v>
      </c>
      <c r="I206" t="s">
        <v>411</v>
      </c>
      <c r="J206" s="50" t="s">
        <v>1861</v>
      </c>
      <c r="K206" s="46">
        <f t="shared" si="14"/>
        <v>1587866400.0000002</v>
      </c>
      <c r="L206" t="s">
        <v>2036</v>
      </c>
      <c r="M206" t="s">
        <v>1202</v>
      </c>
      <c r="O206">
        <v>205</v>
      </c>
      <c r="P206" t="s">
        <v>1012</v>
      </c>
      <c r="Q206" s="46">
        <f t="shared" si="16"/>
        <v>1587869100.0000002</v>
      </c>
      <c r="R206" t="s">
        <v>1194</v>
      </c>
      <c r="S206" t="s">
        <v>2195</v>
      </c>
    </row>
    <row r="207" spans="1:19" ht="15.5" x14ac:dyDescent="0.35">
      <c r="A207">
        <v>206</v>
      </c>
      <c r="B207" s="4" t="s">
        <v>37</v>
      </c>
      <c r="C207" s="33">
        <v>0.88541666666666674</v>
      </c>
      <c r="D207" s="33">
        <v>0.91666666666666674</v>
      </c>
      <c r="E207" s="17" t="s">
        <v>233</v>
      </c>
      <c r="F207" s="46">
        <v>1</v>
      </c>
      <c r="G207" s="45" t="s">
        <v>1669</v>
      </c>
      <c r="H207" t="s">
        <v>632</v>
      </c>
      <c r="I207" t="s">
        <v>411</v>
      </c>
      <c r="J207" s="50"/>
      <c r="K207" s="46">
        <f t="shared" si="14"/>
        <v>1587870899.9999998</v>
      </c>
      <c r="L207" t="s">
        <v>2037</v>
      </c>
      <c r="M207" t="s">
        <v>1202</v>
      </c>
      <c r="N207" t="s">
        <v>1429</v>
      </c>
      <c r="O207">
        <v>206</v>
      </c>
      <c r="P207" t="s">
        <v>1013</v>
      </c>
      <c r="Q207" s="46">
        <f t="shared" si="16"/>
        <v>1587873599.9999998</v>
      </c>
      <c r="R207" t="s">
        <v>1194</v>
      </c>
      <c r="S207" t="s">
        <v>2196</v>
      </c>
    </row>
    <row r="208" spans="1:19" ht="15.5" x14ac:dyDescent="0.35">
      <c r="A208">
        <v>207</v>
      </c>
      <c r="B208" s="4" t="s">
        <v>38</v>
      </c>
      <c r="C208" s="33">
        <v>0.9375</v>
      </c>
      <c r="D208" s="33">
        <v>0.96875</v>
      </c>
      <c r="E208" s="17" t="s">
        <v>233</v>
      </c>
      <c r="F208" s="46">
        <v>1</v>
      </c>
      <c r="G208" s="45" t="s">
        <v>1670</v>
      </c>
      <c r="H208" t="s">
        <v>633</v>
      </c>
      <c r="I208" t="s">
        <v>411</v>
      </c>
      <c r="J208" s="50" t="s">
        <v>1862</v>
      </c>
      <c r="K208" s="46">
        <f t="shared" si="14"/>
        <v>1587875400</v>
      </c>
      <c r="L208" t="s">
        <v>1274</v>
      </c>
      <c r="M208" t="s">
        <v>1202</v>
      </c>
      <c r="N208" t="s">
        <v>1430</v>
      </c>
      <c r="O208">
        <v>207</v>
      </c>
      <c r="P208" t="s">
        <v>1014</v>
      </c>
      <c r="Q208" s="46">
        <f t="shared" si="16"/>
        <v>1587878100</v>
      </c>
      <c r="R208" t="s">
        <v>2293</v>
      </c>
      <c r="S208" t="s">
        <v>1327</v>
      </c>
    </row>
    <row r="209" spans="1:19" ht="15.5" x14ac:dyDescent="0.35">
      <c r="A209">
        <v>208</v>
      </c>
      <c r="B209" s="5" t="s">
        <v>39</v>
      </c>
      <c r="C209" s="38">
        <v>0.98958333333333326</v>
      </c>
      <c r="D209" s="38">
        <v>1.0208333333333335</v>
      </c>
      <c r="E209" s="17" t="s">
        <v>233</v>
      </c>
      <c r="F209" s="46">
        <v>1</v>
      </c>
      <c r="G209" s="45"/>
      <c r="H209" t="s">
        <v>634</v>
      </c>
      <c r="I209" t="s">
        <v>411</v>
      </c>
      <c r="J209" s="50"/>
      <c r="K209" s="46">
        <f t="shared" si="14"/>
        <v>1587879900.0000002</v>
      </c>
      <c r="M209" t="s">
        <v>1202</v>
      </c>
      <c r="N209" t="s">
        <v>1431</v>
      </c>
      <c r="O209">
        <v>208</v>
      </c>
      <c r="P209" t="s">
        <v>1015</v>
      </c>
      <c r="Q209" s="46">
        <f t="shared" si="16"/>
        <v>1587882600.0000002</v>
      </c>
      <c r="R209" t="s">
        <v>1189</v>
      </c>
    </row>
    <row r="210" spans="1:19" ht="15.5" x14ac:dyDescent="0.35">
      <c r="A210">
        <v>209</v>
      </c>
      <c r="B210" s="14" t="s">
        <v>40</v>
      </c>
      <c r="C210" s="37">
        <v>0.625</v>
      </c>
      <c r="D210" s="37">
        <v>0.65625</v>
      </c>
      <c r="E210" s="21" t="s">
        <v>212</v>
      </c>
      <c r="F210" s="46">
        <v>1</v>
      </c>
      <c r="G210" s="45" t="s">
        <v>1671</v>
      </c>
      <c r="H210" t="s">
        <v>635</v>
      </c>
      <c r="I210" t="s">
        <v>411</v>
      </c>
      <c r="J210" s="50"/>
      <c r="K210" s="46">
        <f t="shared" ref="K210:K229" si="17">((DATE(2020,4,25)+C210+0.25)-DATE(1970,1,1))*86400</f>
        <v>1587848400</v>
      </c>
      <c r="L210" t="s">
        <v>2038</v>
      </c>
      <c r="M210" t="s">
        <v>1203</v>
      </c>
      <c r="O210">
        <v>209</v>
      </c>
      <c r="P210" t="s">
        <v>1016</v>
      </c>
      <c r="Q210" s="46">
        <f t="shared" si="16"/>
        <v>1587851100</v>
      </c>
      <c r="R210" t="s">
        <v>1189</v>
      </c>
    </row>
    <row r="211" spans="1:19" ht="15.5" x14ac:dyDescent="0.35">
      <c r="A211">
        <v>210</v>
      </c>
      <c r="B211" s="9" t="s">
        <v>41</v>
      </c>
      <c r="C211" s="38">
        <v>0.67708333333333337</v>
      </c>
      <c r="D211" s="38">
        <v>0.70833333333333337</v>
      </c>
      <c r="E211" s="21" t="s">
        <v>212</v>
      </c>
      <c r="F211" s="46">
        <v>0</v>
      </c>
      <c r="G211" s="45"/>
      <c r="H211" t="s">
        <v>636</v>
      </c>
      <c r="I211" t="s">
        <v>411</v>
      </c>
      <c r="J211" s="50"/>
      <c r="K211" s="46">
        <f t="shared" si="17"/>
        <v>1587852900.0000002</v>
      </c>
      <c r="M211" t="s">
        <v>1203</v>
      </c>
      <c r="N211" t="s">
        <v>1432</v>
      </c>
      <c r="O211">
        <v>210</v>
      </c>
      <c r="P211" t="s">
        <v>1017</v>
      </c>
      <c r="Q211" s="46">
        <f t="shared" si="16"/>
        <v>1587855600.0000002</v>
      </c>
      <c r="R211" t="s">
        <v>2292</v>
      </c>
    </row>
    <row r="212" spans="1:19" ht="15.5" x14ac:dyDescent="0.35">
      <c r="A212">
        <v>211</v>
      </c>
      <c r="B212" s="4" t="s">
        <v>42</v>
      </c>
      <c r="C212" s="38">
        <v>0.72916666666666663</v>
      </c>
      <c r="D212" s="38">
        <v>0.76041666666666674</v>
      </c>
      <c r="E212" s="21" t="s">
        <v>212</v>
      </c>
      <c r="F212" s="46">
        <v>1</v>
      </c>
      <c r="G212" s="45" t="s">
        <v>1672</v>
      </c>
      <c r="H212" t="s">
        <v>637</v>
      </c>
      <c r="I212" t="s">
        <v>411</v>
      </c>
      <c r="J212" s="50" t="s">
        <v>1863</v>
      </c>
      <c r="K212" s="46">
        <f t="shared" si="17"/>
        <v>1587857399.9999998</v>
      </c>
      <c r="L212" t="s">
        <v>2039</v>
      </c>
      <c r="M212" t="s">
        <v>1203</v>
      </c>
      <c r="O212">
        <v>211</v>
      </c>
      <c r="P212" t="s">
        <v>1018</v>
      </c>
      <c r="Q212" s="46">
        <f t="shared" si="16"/>
        <v>1587860099.9999998</v>
      </c>
      <c r="R212" t="s">
        <v>1193</v>
      </c>
      <c r="S212" t="s">
        <v>2039</v>
      </c>
    </row>
    <row r="213" spans="1:19" ht="15.5" x14ac:dyDescent="0.35">
      <c r="A213">
        <v>212</v>
      </c>
      <c r="B213" s="4" t="s">
        <v>43</v>
      </c>
      <c r="C213" s="38">
        <v>0.78125</v>
      </c>
      <c r="D213" s="38">
        <v>0.8125</v>
      </c>
      <c r="E213" s="21" t="s">
        <v>212</v>
      </c>
      <c r="F213" s="46">
        <v>1</v>
      </c>
      <c r="G213" s="45" t="s">
        <v>1673</v>
      </c>
      <c r="H213" t="s">
        <v>638</v>
      </c>
      <c r="I213" t="s">
        <v>411</v>
      </c>
      <c r="J213" s="50"/>
      <c r="K213" s="46">
        <f t="shared" si="17"/>
        <v>1587861900</v>
      </c>
      <c r="L213" t="s">
        <v>2040</v>
      </c>
      <c r="M213" t="s">
        <v>1203</v>
      </c>
      <c r="O213">
        <v>212</v>
      </c>
      <c r="P213" t="s">
        <v>1019</v>
      </c>
      <c r="Q213" s="46">
        <f t="shared" si="16"/>
        <v>1587864600</v>
      </c>
      <c r="R213" t="s">
        <v>2292</v>
      </c>
      <c r="S213" t="s">
        <v>2197</v>
      </c>
    </row>
    <row r="214" spans="1:19" ht="15.5" x14ac:dyDescent="0.35">
      <c r="A214">
        <v>213</v>
      </c>
      <c r="B214" s="4" t="s">
        <v>44</v>
      </c>
      <c r="C214" s="38">
        <v>0.83333333333333326</v>
      </c>
      <c r="D214" s="38">
        <v>0.86458333333333326</v>
      </c>
      <c r="E214" s="21" t="s">
        <v>212</v>
      </c>
      <c r="F214" s="46">
        <v>1</v>
      </c>
      <c r="G214" s="45" t="s">
        <v>1674</v>
      </c>
      <c r="H214" t="s">
        <v>639</v>
      </c>
      <c r="I214" t="s">
        <v>411</v>
      </c>
      <c r="J214" s="50"/>
      <c r="K214" s="46">
        <f t="shared" si="17"/>
        <v>1587866400.0000002</v>
      </c>
      <c r="L214" t="s">
        <v>2041</v>
      </c>
      <c r="M214" t="s">
        <v>1203</v>
      </c>
      <c r="N214" t="s">
        <v>1433</v>
      </c>
      <c r="O214">
        <v>213</v>
      </c>
      <c r="P214" t="s">
        <v>1020</v>
      </c>
      <c r="Q214" s="46">
        <f t="shared" si="16"/>
        <v>1587869100.0000002</v>
      </c>
      <c r="R214" t="s">
        <v>2292</v>
      </c>
      <c r="S214" t="s">
        <v>2198</v>
      </c>
    </row>
    <row r="215" spans="1:19" ht="15.5" x14ac:dyDescent="0.35">
      <c r="A215">
        <v>214</v>
      </c>
      <c r="B215" s="51" t="s">
        <v>45</v>
      </c>
      <c r="C215" s="64">
        <v>0.88541666666666674</v>
      </c>
      <c r="D215" s="64">
        <v>0.91666666666666674</v>
      </c>
      <c r="E215" s="21" t="s">
        <v>212</v>
      </c>
      <c r="F215" s="46">
        <v>1</v>
      </c>
      <c r="G215" s="45" t="s">
        <v>1675</v>
      </c>
      <c r="H215" t="s">
        <v>640</v>
      </c>
      <c r="I215" t="s">
        <v>411</v>
      </c>
      <c r="J215" s="50" t="s">
        <v>1864</v>
      </c>
      <c r="K215" s="46">
        <f t="shared" si="17"/>
        <v>1587870899.9999998</v>
      </c>
      <c r="L215" t="s">
        <v>2042</v>
      </c>
      <c r="M215" t="s">
        <v>1203</v>
      </c>
      <c r="O215">
        <v>214</v>
      </c>
      <c r="P215" t="s">
        <v>1021</v>
      </c>
      <c r="Q215" s="46">
        <f t="shared" si="16"/>
        <v>1587873599.9999998</v>
      </c>
      <c r="R215" t="s">
        <v>2292</v>
      </c>
      <c r="S215" t="s">
        <v>2042</v>
      </c>
    </row>
    <row r="216" spans="1:19" ht="15.5" x14ac:dyDescent="0.35">
      <c r="A216">
        <v>215</v>
      </c>
      <c r="B216" s="3" t="s">
        <v>46</v>
      </c>
      <c r="C216" s="38">
        <v>0.9375</v>
      </c>
      <c r="D216" s="38">
        <v>0.96875</v>
      </c>
      <c r="E216" s="21" t="s">
        <v>212</v>
      </c>
      <c r="F216" s="46">
        <v>0</v>
      </c>
      <c r="G216" s="45"/>
      <c r="H216" t="s">
        <v>641</v>
      </c>
      <c r="I216" t="s">
        <v>411</v>
      </c>
      <c r="J216" s="50"/>
      <c r="K216" s="46">
        <f t="shared" si="17"/>
        <v>1587875400</v>
      </c>
      <c r="M216" t="s">
        <v>1203</v>
      </c>
      <c r="N216" t="s">
        <v>1434</v>
      </c>
      <c r="O216">
        <v>215</v>
      </c>
      <c r="P216" t="s">
        <v>1022</v>
      </c>
      <c r="Q216" s="46">
        <f t="shared" si="16"/>
        <v>1587878100</v>
      </c>
    </row>
    <row r="217" spans="1:19" ht="15.5" x14ac:dyDescent="0.35">
      <c r="A217">
        <v>216</v>
      </c>
      <c r="B217" s="4" t="s">
        <v>47</v>
      </c>
      <c r="C217" s="64">
        <v>0.97916666666666674</v>
      </c>
      <c r="D217" s="64">
        <v>1.0208333333333335</v>
      </c>
      <c r="E217" s="21" t="s">
        <v>212</v>
      </c>
      <c r="F217" s="46">
        <v>1</v>
      </c>
      <c r="G217" s="45" t="s">
        <v>1676</v>
      </c>
      <c r="H217" t="s">
        <v>642</v>
      </c>
      <c r="I217" t="s">
        <v>411</v>
      </c>
      <c r="J217" s="50" t="s">
        <v>1865</v>
      </c>
      <c r="K217" s="46">
        <f t="shared" si="17"/>
        <v>1587878999.9999998</v>
      </c>
      <c r="L217" t="s">
        <v>2043</v>
      </c>
      <c r="M217" t="s">
        <v>1203</v>
      </c>
      <c r="N217" t="s">
        <v>1435</v>
      </c>
      <c r="O217">
        <v>216</v>
      </c>
      <c r="P217" t="s">
        <v>1023</v>
      </c>
      <c r="Q217" s="46">
        <f>((DATE(2020,4,26)+D217+0.25)-DATE(1970,1,1))*86400</f>
        <v>1587969000.0000002</v>
      </c>
      <c r="R217" t="s">
        <v>1195</v>
      </c>
      <c r="S217" t="s">
        <v>2043</v>
      </c>
    </row>
    <row r="218" spans="1:19" ht="15.5" x14ac:dyDescent="0.35">
      <c r="A218">
        <v>217</v>
      </c>
      <c r="B218" s="5" t="s">
        <v>48</v>
      </c>
      <c r="C218" s="36">
        <v>1.0208333333333335</v>
      </c>
      <c r="D218" s="36">
        <v>6.25E-2</v>
      </c>
      <c r="E218" s="21" t="s">
        <v>212</v>
      </c>
      <c r="F218" s="46">
        <v>0</v>
      </c>
      <c r="G218" s="45"/>
      <c r="H218" t="s">
        <v>643</v>
      </c>
      <c r="I218" t="s">
        <v>411</v>
      </c>
      <c r="J218" s="50"/>
      <c r="K218" s="46">
        <f t="shared" si="17"/>
        <v>1587882600.0000002</v>
      </c>
      <c r="M218" t="s">
        <v>1203</v>
      </c>
      <c r="O218">
        <v>217</v>
      </c>
      <c r="P218" t="s">
        <v>1024</v>
      </c>
      <c r="Q218" s="46">
        <f>((DATE(2020,4,26)+D218+0.25)-DATE(1970,1,1))*86400</f>
        <v>1587886200</v>
      </c>
      <c r="R218" t="s">
        <v>1195</v>
      </c>
    </row>
    <row r="219" spans="1:19" ht="15.5" x14ac:dyDescent="0.35">
      <c r="A219">
        <v>218</v>
      </c>
      <c r="B219" s="51" t="s">
        <v>49</v>
      </c>
      <c r="C219" s="37">
        <v>0.72916666666666663</v>
      </c>
      <c r="D219" s="37">
        <v>0.76041666666666674</v>
      </c>
      <c r="E219" s="22" t="s">
        <v>414</v>
      </c>
      <c r="F219" s="46">
        <v>1</v>
      </c>
      <c r="G219" s="45" t="s">
        <v>1677</v>
      </c>
      <c r="H219" t="s">
        <v>644</v>
      </c>
      <c r="I219" t="s">
        <v>411</v>
      </c>
      <c r="J219" s="50"/>
      <c r="K219" s="46">
        <f t="shared" si="17"/>
        <v>1587857399.9999998</v>
      </c>
      <c r="L219" t="s">
        <v>2044</v>
      </c>
      <c r="M219" t="s">
        <v>1229</v>
      </c>
      <c r="N219" t="s">
        <v>1436</v>
      </c>
      <c r="O219">
        <v>218</v>
      </c>
      <c r="P219" t="s">
        <v>1025</v>
      </c>
      <c r="Q219" s="46">
        <f t="shared" ref="Q219:Q229" si="18">((DATE(2020,4,25)+D219+0.25)-DATE(1970,1,1))*86400</f>
        <v>1587860099.9999998</v>
      </c>
      <c r="R219" t="s">
        <v>1192</v>
      </c>
    </row>
    <row r="220" spans="1:19" ht="15.5" x14ac:dyDescent="0.35">
      <c r="A220">
        <v>219</v>
      </c>
      <c r="B220" s="4" t="s">
        <v>50</v>
      </c>
      <c r="C220" s="38">
        <v>0.78125</v>
      </c>
      <c r="D220" s="38">
        <v>0.8125</v>
      </c>
      <c r="E220" s="22" t="s">
        <v>414</v>
      </c>
      <c r="F220" s="46">
        <v>1</v>
      </c>
      <c r="G220" s="45" t="s">
        <v>1678</v>
      </c>
      <c r="H220" t="s">
        <v>645</v>
      </c>
      <c r="I220" t="s">
        <v>411</v>
      </c>
      <c r="J220" s="50" t="s">
        <v>1866</v>
      </c>
      <c r="K220" s="46">
        <f t="shared" si="17"/>
        <v>1587861900</v>
      </c>
      <c r="L220" t="s">
        <v>2045</v>
      </c>
      <c r="M220" t="s">
        <v>1229</v>
      </c>
      <c r="O220">
        <v>219</v>
      </c>
      <c r="P220" t="s">
        <v>1026</v>
      </c>
      <c r="Q220" s="46">
        <f t="shared" si="18"/>
        <v>1587864600</v>
      </c>
      <c r="R220" t="s">
        <v>1192</v>
      </c>
      <c r="S220" t="s">
        <v>2199</v>
      </c>
    </row>
    <row r="221" spans="1:19" ht="15.5" x14ac:dyDescent="0.35">
      <c r="A221">
        <v>220</v>
      </c>
      <c r="B221" s="4" t="s">
        <v>51</v>
      </c>
      <c r="C221" s="64">
        <v>0.83333333333333326</v>
      </c>
      <c r="D221" s="64">
        <v>0.86458333333333326</v>
      </c>
      <c r="E221" s="22" t="s">
        <v>414</v>
      </c>
      <c r="F221" s="46">
        <v>1</v>
      </c>
      <c r="G221" s="45" t="s">
        <v>1525</v>
      </c>
      <c r="H221" t="s">
        <v>646</v>
      </c>
      <c r="I221" t="s">
        <v>411</v>
      </c>
      <c r="J221" s="50"/>
      <c r="K221" s="46">
        <f t="shared" si="17"/>
        <v>1587866400.0000002</v>
      </c>
      <c r="M221" t="s">
        <v>1229</v>
      </c>
      <c r="O221">
        <v>220</v>
      </c>
      <c r="P221" t="s">
        <v>1027</v>
      </c>
      <c r="Q221" s="46">
        <f t="shared" si="18"/>
        <v>1587869100.0000002</v>
      </c>
      <c r="R221" t="s">
        <v>1190</v>
      </c>
    </row>
    <row r="222" spans="1:19" ht="15.5" x14ac:dyDescent="0.35">
      <c r="A222">
        <v>221</v>
      </c>
      <c r="B222" s="4" t="s">
        <v>52</v>
      </c>
      <c r="C222" s="38">
        <v>0.88541666666666674</v>
      </c>
      <c r="D222" s="38">
        <v>0.91666666666666674</v>
      </c>
      <c r="E222" s="22" t="s">
        <v>414</v>
      </c>
      <c r="F222" s="46">
        <v>1</v>
      </c>
      <c r="G222" s="45" t="s">
        <v>1679</v>
      </c>
      <c r="H222" t="s">
        <v>647</v>
      </c>
      <c r="I222" t="s">
        <v>411</v>
      </c>
      <c r="J222" s="50" t="s">
        <v>1867</v>
      </c>
      <c r="K222" s="46">
        <f t="shared" si="17"/>
        <v>1587870899.9999998</v>
      </c>
      <c r="L222" t="s">
        <v>2046</v>
      </c>
      <c r="M222" t="s">
        <v>1229</v>
      </c>
      <c r="N222" t="s">
        <v>1399</v>
      </c>
      <c r="O222">
        <v>221</v>
      </c>
      <c r="P222" t="s">
        <v>1028</v>
      </c>
      <c r="Q222" s="46">
        <f t="shared" si="18"/>
        <v>1587873599.9999998</v>
      </c>
      <c r="R222" t="s">
        <v>1194</v>
      </c>
      <c r="S222" t="s">
        <v>2200</v>
      </c>
    </row>
    <row r="223" spans="1:19" ht="15.5" x14ac:dyDescent="0.35">
      <c r="A223">
        <v>222</v>
      </c>
      <c r="B223" s="4" t="s">
        <v>53</v>
      </c>
      <c r="C223" s="38">
        <v>0.9375</v>
      </c>
      <c r="D223" s="38">
        <v>0.96875</v>
      </c>
      <c r="E223" s="22" t="s">
        <v>414</v>
      </c>
      <c r="F223" s="46">
        <v>1</v>
      </c>
      <c r="G223" s="45" t="s">
        <v>1680</v>
      </c>
      <c r="H223" t="s">
        <v>648</v>
      </c>
      <c r="I223" t="s">
        <v>411</v>
      </c>
      <c r="J223" s="50" t="s">
        <v>2275</v>
      </c>
      <c r="K223" s="46">
        <f t="shared" si="17"/>
        <v>1587875400</v>
      </c>
      <c r="L223" t="s">
        <v>1275</v>
      </c>
      <c r="M223" t="s">
        <v>1229</v>
      </c>
      <c r="O223">
        <v>222</v>
      </c>
      <c r="P223" t="s">
        <v>1029</v>
      </c>
      <c r="Q223" s="46">
        <f t="shared" si="18"/>
        <v>1587878100</v>
      </c>
      <c r="R223" t="s">
        <v>1194</v>
      </c>
      <c r="S223" t="s">
        <v>2201</v>
      </c>
    </row>
    <row r="224" spans="1:19" ht="15.5" x14ac:dyDescent="0.35">
      <c r="A224">
        <v>223</v>
      </c>
      <c r="B224" s="5" t="s">
        <v>54</v>
      </c>
      <c r="C224" s="36">
        <v>0.97916666666666674</v>
      </c>
      <c r="D224" s="36">
        <v>1.0208333333333335</v>
      </c>
      <c r="E224" s="22" t="s">
        <v>414</v>
      </c>
      <c r="F224" s="46">
        <v>1</v>
      </c>
      <c r="G224" s="45" t="s">
        <v>1681</v>
      </c>
      <c r="H224" t="s">
        <v>649</v>
      </c>
      <c r="I224" t="s">
        <v>411</v>
      </c>
      <c r="J224" s="50" t="s">
        <v>1868</v>
      </c>
      <c r="K224" s="46">
        <f t="shared" si="17"/>
        <v>1587878999.9999998</v>
      </c>
      <c r="L224" t="s">
        <v>2047</v>
      </c>
      <c r="M224" t="s">
        <v>1229</v>
      </c>
      <c r="N224" t="s">
        <v>1437</v>
      </c>
      <c r="O224">
        <v>223</v>
      </c>
      <c r="P224" t="s">
        <v>1030</v>
      </c>
      <c r="Q224" s="46">
        <f t="shared" si="18"/>
        <v>1587882600.0000002</v>
      </c>
      <c r="R224" t="s">
        <v>1195</v>
      </c>
      <c r="S224" t="s">
        <v>2202</v>
      </c>
    </row>
    <row r="225" spans="1:19" ht="15.5" x14ac:dyDescent="0.35">
      <c r="A225">
        <v>224</v>
      </c>
      <c r="B225" s="9" t="s">
        <v>55</v>
      </c>
      <c r="C225" s="33">
        <v>0.64583333333333337</v>
      </c>
      <c r="D225" s="33">
        <v>0.67708333333333337</v>
      </c>
      <c r="E225" s="18" t="s">
        <v>213</v>
      </c>
      <c r="F225" s="46">
        <v>0</v>
      </c>
      <c r="G225" s="45"/>
      <c r="H225" t="s">
        <v>650</v>
      </c>
      <c r="I225" t="s">
        <v>411</v>
      </c>
      <c r="J225" s="50"/>
      <c r="K225" s="46">
        <f t="shared" si="17"/>
        <v>1587850200.0000002</v>
      </c>
      <c r="M225" t="s">
        <v>1204</v>
      </c>
      <c r="O225">
        <v>224</v>
      </c>
      <c r="P225" t="s">
        <v>1031</v>
      </c>
      <c r="Q225" s="46">
        <f t="shared" si="18"/>
        <v>1587852900.0000002</v>
      </c>
      <c r="R225" t="s">
        <v>2292</v>
      </c>
    </row>
    <row r="226" spans="1:19" ht="15.5" x14ac:dyDescent="0.35">
      <c r="A226">
        <v>225</v>
      </c>
      <c r="B226" s="4" t="s">
        <v>56</v>
      </c>
      <c r="C226" s="33">
        <v>0.69791666666666663</v>
      </c>
      <c r="D226" s="33">
        <v>0.72916666666666663</v>
      </c>
      <c r="E226" s="18" t="s">
        <v>213</v>
      </c>
      <c r="F226" s="46">
        <v>1</v>
      </c>
      <c r="G226" s="45" t="s">
        <v>1682</v>
      </c>
      <c r="H226" t="s">
        <v>651</v>
      </c>
      <c r="I226" t="s">
        <v>411</v>
      </c>
      <c r="J226" s="50" t="s">
        <v>2276</v>
      </c>
      <c r="K226" s="46">
        <f t="shared" si="17"/>
        <v>1587854699.9999998</v>
      </c>
      <c r="L226" t="s">
        <v>2048</v>
      </c>
      <c r="M226" t="s">
        <v>1204</v>
      </c>
      <c r="O226">
        <v>225</v>
      </c>
      <c r="P226" t="s">
        <v>1032</v>
      </c>
      <c r="Q226" s="46">
        <f t="shared" si="18"/>
        <v>1587857399.9999998</v>
      </c>
      <c r="R226" t="s">
        <v>1196</v>
      </c>
      <c r="S226" t="s">
        <v>2203</v>
      </c>
    </row>
    <row r="227" spans="1:19" ht="15.5" x14ac:dyDescent="0.35">
      <c r="A227">
        <v>226</v>
      </c>
      <c r="B227" s="9" t="s">
        <v>57</v>
      </c>
      <c r="C227" s="33">
        <v>0.75</v>
      </c>
      <c r="D227" s="33">
        <v>0.78125</v>
      </c>
      <c r="E227" s="18" t="s">
        <v>213</v>
      </c>
      <c r="F227" s="46">
        <v>0</v>
      </c>
      <c r="G227" s="45"/>
      <c r="H227" t="s">
        <v>652</v>
      </c>
      <c r="I227" t="s">
        <v>411</v>
      </c>
      <c r="J227" s="50"/>
      <c r="K227" s="46">
        <f t="shared" si="17"/>
        <v>1587859200</v>
      </c>
      <c r="M227" t="s">
        <v>1204</v>
      </c>
      <c r="O227">
        <v>226</v>
      </c>
      <c r="P227" t="s">
        <v>1033</v>
      </c>
      <c r="Q227" s="46">
        <f t="shared" si="18"/>
        <v>1587861900</v>
      </c>
      <c r="R227" t="s">
        <v>1191</v>
      </c>
    </row>
    <row r="228" spans="1:19" ht="15.5" x14ac:dyDescent="0.35">
      <c r="A228">
        <v>227</v>
      </c>
      <c r="B228" s="4" t="s">
        <v>58</v>
      </c>
      <c r="C228" s="33">
        <v>0.80208333333333326</v>
      </c>
      <c r="D228" s="33">
        <v>0.83333333333333326</v>
      </c>
      <c r="E228" s="18" t="s">
        <v>213</v>
      </c>
      <c r="F228" s="46">
        <v>1</v>
      </c>
      <c r="G228" s="45" t="s">
        <v>1683</v>
      </c>
      <c r="H228" t="s">
        <v>653</v>
      </c>
      <c r="I228" t="s">
        <v>411</v>
      </c>
      <c r="J228" s="50" t="s">
        <v>2277</v>
      </c>
      <c r="K228" s="46">
        <f t="shared" si="17"/>
        <v>1587863700.0000002</v>
      </c>
      <c r="M228" t="s">
        <v>1204</v>
      </c>
      <c r="O228">
        <v>227</v>
      </c>
      <c r="P228" t="s">
        <v>1034</v>
      </c>
      <c r="Q228" s="46">
        <f t="shared" si="18"/>
        <v>1587866400.0000002</v>
      </c>
      <c r="R228" t="s">
        <v>1189</v>
      </c>
      <c r="S228" t="s">
        <v>2204</v>
      </c>
    </row>
    <row r="229" spans="1:19" ht="15.5" x14ac:dyDescent="0.35">
      <c r="A229">
        <v>228</v>
      </c>
      <c r="B229" s="5" t="s">
        <v>59</v>
      </c>
      <c r="C229" s="35">
        <v>0.85416666666666674</v>
      </c>
      <c r="D229" s="35">
        <v>0.89583333333333326</v>
      </c>
      <c r="E229" s="18" t="s">
        <v>213</v>
      </c>
      <c r="F229" s="46">
        <v>1</v>
      </c>
      <c r="G229" s="45"/>
      <c r="H229" t="s">
        <v>654</v>
      </c>
      <c r="I229" t="s">
        <v>411</v>
      </c>
      <c r="J229" s="50"/>
      <c r="K229" s="46">
        <f t="shared" si="17"/>
        <v>1587868199.9999998</v>
      </c>
      <c r="M229" t="s">
        <v>1204</v>
      </c>
      <c r="O229">
        <v>228</v>
      </c>
      <c r="P229" t="s">
        <v>1035</v>
      </c>
      <c r="Q229" s="46">
        <f t="shared" si="18"/>
        <v>1587871800.0000002</v>
      </c>
      <c r="R229" t="s">
        <v>1191</v>
      </c>
    </row>
    <row r="230" spans="1:19" ht="15.5" x14ac:dyDescent="0.35">
      <c r="A230">
        <v>229</v>
      </c>
      <c r="B230" s="4" t="s">
        <v>60</v>
      </c>
      <c r="C230" s="33">
        <v>1.5208333333333335</v>
      </c>
      <c r="D230" s="33">
        <v>0.58333333333333337</v>
      </c>
      <c r="E230" s="17" t="s">
        <v>415</v>
      </c>
      <c r="F230" s="46">
        <v>1</v>
      </c>
      <c r="G230" s="45" t="s">
        <v>1684</v>
      </c>
      <c r="H230" t="s">
        <v>655</v>
      </c>
      <c r="I230" t="s">
        <v>411</v>
      </c>
      <c r="J230" s="50" t="s">
        <v>1869</v>
      </c>
      <c r="K230" s="46">
        <f>((DATE(2020,4,24)+C230+0.25)-DATE(1970,1,1))*86400</f>
        <v>1587839400.0000002</v>
      </c>
      <c r="L230" t="s">
        <v>2049</v>
      </c>
      <c r="M230" t="s">
        <v>1230</v>
      </c>
      <c r="O230">
        <v>229</v>
      </c>
      <c r="P230" t="s">
        <v>1036</v>
      </c>
      <c r="Q230" s="46">
        <f>((DATE(2020,4,26)+D230+0.25)-DATE(1970,1,1))*86400</f>
        <v>1587931200.0000002</v>
      </c>
      <c r="R230" t="s">
        <v>1192</v>
      </c>
      <c r="S230" t="s">
        <v>2205</v>
      </c>
    </row>
    <row r="231" spans="1:19" ht="15.5" x14ac:dyDescent="0.35">
      <c r="A231">
        <v>230</v>
      </c>
      <c r="B231" s="4" t="s">
        <v>61</v>
      </c>
      <c r="C231" s="33">
        <v>0.60416666666666663</v>
      </c>
      <c r="D231" s="33">
        <v>0.64583333333333337</v>
      </c>
      <c r="E231" s="17" t="s">
        <v>415</v>
      </c>
      <c r="F231" s="46">
        <v>1</v>
      </c>
      <c r="G231" s="45"/>
      <c r="H231" t="s">
        <v>656</v>
      </c>
      <c r="I231" t="s">
        <v>411</v>
      </c>
      <c r="J231" s="50"/>
      <c r="K231" s="46">
        <f t="shared" ref="K231:K262" si="19">((DATE(2020,4,25)+C231+0.25)-DATE(1970,1,1))*86400</f>
        <v>1587846599.9999998</v>
      </c>
      <c r="M231" t="s">
        <v>1230</v>
      </c>
      <c r="O231">
        <v>230</v>
      </c>
      <c r="P231" t="s">
        <v>1037</v>
      </c>
      <c r="Q231" s="46">
        <f>((DATE(2020,4,25)+D231+0.25)-DATE(1970,1,1))*86400</f>
        <v>1587850200.0000002</v>
      </c>
      <c r="R231" t="s">
        <v>1194</v>
      </c>
    </row>
    <row r="232" spans="1:19" ht="15.5" x14ac:dyDescent="0.35">
      <c r="A232">
        <v>231</v>
      </c>
      <c r="B232" s="14" t="s">
        <v>62</v>
      </c>
      <c r="C232" s="32">
        <v>1.5</v>
      </c>
      <c r="D232" s="32">
        <v>1.5208333333333335</v>
      </c>
      <c r="E232" s="18" t="s">
        <v>214</v>
      </c>
      <c r="F232" s="46">
        <v>0</v>
      </c>
      <c r="G232" s="45"/>
      <c r="H232" t="s">
        <v>657</v>
      </c>
      <c r="I232" t="s">
        <v>411</v>
      </c>
      <c r="J232" s="50"/>
      <c r="K232" s="46">
        <f t="shared" si="19"/>
        <v>1587924000</v>
      </c>
      <c r="M232" t="s">
        <v>1226</v>
      </c>
      <c r="O232">
        <v>231</v>
      </c>
      <c r="P232" t="s">
        <v>1038</v>
      </c>
      <c r="Q232" s="46">
        <f>((DATE(2020,4,25)+D232+0.25)-DATE(1970,1,1))*86400</f>
        <v>1587925800.0000002</v>
      </c>
    </row>
    <row r="233" spans="1:19" ht="15.5" x14ac:dyDescent="0.35">
      <c r="A233">
        <v>232</v>
      </c>
      <c r="B233" s="9" t="s">
        <v>63</v>
      </c>
      <c r="C233" s="33">
        <v>1.53125</v>
      </c>
      <c r="D233" s="33">
        <v>0.55208333333333337</v>
      </c>
      <c r="E233" s="18" t="s">
        <v>214</v>
      </c>
      <c r="F233" s="46">
        <v>0</v>
      </c>
      <c r="G233" s="45"/>
      <c r="H233" t="s">
        <v>658</v>
      </c>
      <c r="I233" t="s">
        <v>411</v>
      </c>
      <c r="J233" s="50"/>
      <c r="K233" s="46">
        <f t="shared" si="19"/>
        <v>1587926700</v>
      </c>
      <c r="M233" t="s">
        <v>1226</v>
      </c>
      <c r="N233" t="s">
        <v>1438</v>
      </c>
      <c r="O233">
        <v>232</v>
      </c>
      <c r="P233" t="s">
        <v>1039</v>
      </c>
      <c r="Q233" s="46">
        <f>((DATE(2020,4,26)+D233+0.25)-DATE(1970,1,1))*86400</f>
        <v>1587928500.0000002</v>
      </c>
      <c r="R233" t="s">
        <v>1192</v>
      </c>
    </row>
    <row r="234" spans="1:19" ht="15.5" x14ac:dyDescent="0.35">
      <c r="A234">
        <v>233</v>
      </c>
      <c r="B234" s="9" t="s">
        <v>64</v>
      </c>
      <c r="C234" s="33">
        <v>0.5625</v>
      </c>
      <c r="D234" s="33">
        <v>0.58333333333333337</v>
      </c>
      <c r="E234" s="18" t="s">
        <v>214</v>
      </c>
      <c r="F234" s="46">
        <v>0</v>
      </c>
      <c r="G234" s="45"/>
      <c r="H234" t="s">
        <v>659</v>
      </c>
      <c r="I234" t="s">
        <v>411</v>
      </c>
      <c r="J234" s="50"/>
      <c r="K234" s="46">
        <f t="shared" si="19"/>
        <v>1587843000</v>
      </c>
      <c r="M234" t="s">
        <v>1226</v>
      </c>
      <c r="O234">
        <v>233</v>
      </c>
      <c r="P234" t="s">
        <v>1040</v>
      </c>
      <c r="Q234" s="46">
        <f t="shared" ref="Q234:Q256" si="20">((DATE(2020,4,25)+D234+0.25)-DATE(1970,1,1))*86400</f>
        <v>1587844800.0000002</v>
      </c>
      <c r="R234" t="s">
        <v>1189</v>
      </c>
    </row>
    <row r="235" spans="1:19" ht="15.5" x14ac:dyDescent="0.35">
      <c r="A235">
        <v>234</v>
      </c>
      <c r="B235" s="9" t="s">
        <v>65</v>
      </c>
      <c r="C235" s="38">
        <v>0.59375</v>
      </c>
      <c r="D235" s="33">
        <v>0.61458333333333337</v>
      </c>
      <c r="E235" s="18" t="s">
        <v>214</v>
      </c>
      <c r="F235" s="46">
        <v>0</v>
      </c>
      <c r="G235" s="45"/>
      <c r="H235" t="s">
        <v>660</v>
      </c>
      <c r="I235" t="s">
        <v>411</v>
      </c>
      <c r="J235" s="50"/>
      <c r="K235" s="46">
        <f t="shared" si="19"/>
        <v>1587845700</v>
      </c>
      <c r="M235" t="s">
        <v>1226</v>
      </c>
      <c r="O235">
        <v>234</v>
      </c>
      <c r="P235" t="s">
        <v>1041</v>
      </c>
      <c r="Q235" s="46">
        <f t="shared" si="20"/>
        <v>1587847500.0000002</v>
      </c>
      <c r="R235" t="s">
        <v>2292</v>
      </c>
    </row>
    <row r="236" spans="1:19" ht="15.5" x14ac:dyDescent="0.35">
      <c r="A236">
        <v>235</v>
      </c>
      <c r="B236" s="9" t="s">
        <v>66</v>
      </c>
      <c r="C236" s="38">
        <v>0.625</v>
      </c>
      <c r="D236" s="33">
        <v>0.64583333333333337</v>
      </c>
      <c r="E236" s="18" t="s">
        <v>214</v>
      </c>
      <c r="F236" s="46">
        <v>0</v>
      </c>
      <c r="G236" s="45"/>
      <c r="H236" t="s">
        <v>661</v>
      </c>
      <c r="I236" t="s">
        <v>411</v>
      </c>
      <c r="J236" s="50"/>
      <c r="K236" s="46">
        <f t="shared" si="19"/>
        <v>1587848400</v>
      </c>
      <c r="M236" t="s">
        <v>1226</v>
      </c>
      <c r="O236">
        <v>235</v>
      </c>
      <c r="P236" t="s">
        <v>1042</v>
      </c>
      <c r="Q236" s="46">
        <f t="shared" si="20"/>
        <v>1587850200.0000002</v>
      </c>
      <c r="R236" t="s">
        <v>1195</v>
      </c>
    </row>
    <row r="237" spans="1:19" ht="15.5" x14ac:dyDescent="0.35">
      <c r="A237">
        <v>236</v>
      </c>
      <c r="B237" s="9" t="s">
        <v>67</v>
      </c>
      <c r="C237" s="38">
        <v>0.65625</v>
      </c>
      <c r="D237" s="33">
        <v>0.67708333333333337</v>
      </c>
      <c r="E237" s="18" t="s">
        <v>214</v>
      </c>
      <c r="F237" s="46">
        <v>0</v>
      </c>
      <c r="G237" s="45"/>
      <c r="H237" t="s">
        <v>662</v>
      </c>
      <c r="I237" t="s">
        <v>411</v>
      </c>
      <c r="J237" s="50"/>
      <c r="K237" s="46">
        <f t="shared" si="19"/>
        <v>1587851100</v>
      </c>
      <c r="M237" t="s">
        <v>1226</v>
      </c>
      <c r="O237">
        <v>236</v>
      </c>
      <c r="P237" t="s">
        <v>1043</v>
      </c>
      <c r="Q237" s="46">
        <f t="shared" si="20"/>
        <v>1587852900.0000002</v>
      </c>
      <c r="R237" t="s">
        <v>1197</v>
      </c>
    </row>
    <row r="238" spans="1:19" ht="15.5" x14ac:dyDescent="0.35">
      <c r="A238">
        <v>237</v>
      </c>
      <c r="B238" s="9" t="s">
        <v>68</v>
      </c>
      <c r="C238" s="38">
        <v>0.6875</v>
      </c>
      <c r="D238" s="38">
        <v>0.70833333333333337</v>
      </c>
      <c r="E238" s="18" t="s">
        <v>214</v>
      </c>
      <c r="F238" s="46">
        <v>0</v>
      </c>
      <c r="G238" s="45"/>
      <c r="H238" t="s">
        <v>663</v>
      </c>
      <c r="I238" t="s">
        <v>411</v>
      </c>
      <c r="J238" s="50"/>
      <c r="K238" s="46">
        <f t="shared" si="19"/>
        <v>1587853800</v>
      </c>
      <c r="M238" t="s">
        <v>1226</v>
      </c>
      <c r="O238">
        <v>237</v>
      </c>
      <c r="P238" t="s">
        <v>1044</v>
      </c>
      <c r="Q238" s="46">
        <f t="shared" si="20"/>
        <v>1587855600.0000002</v>
      </c>
      <c r="R238" t="s">
        <v>1195</v>
      </c>
    </row>
    <row r="239" spans="1:19" ht="15.5" x14ac:dyDescent="0.35">
      <c r="A239">
        <v>238</v>
      </c>
      <c r="B239" s="9" t="s">
        <v>69</v>
      </c>
      <c r="C239" s="38">
        <v>0.71875</v>
      </c>
      <c r="D239" s="33">
        <v>0.73958333333333337</v>
      </c>
      <c r="E239" s="18" t="s">
        <v>214</v>
      </c>
      <c r="F239" s="46">
        <v>0</v>
      </c>
      <c r="G239" s="45"/>
      <c r="H239" t="s">
        <v>664</v>
      </c>
      <c r="I239" t="s">
        <v>411</v>
      </c>
      <c r="J239" s="50"/>
      <c r="K239" s="46">
        <f t="shared" si="19"/>
        <v>1587856500</v>
      </c>
      <c r="M239" t="s">
        <v>1226</v>
      </c>
      <c r="O239">
        <v>238</v>
      </c>
      <c r="P239" t="s">
        <v>1045</v>
      </c>
      <c r="Q239" s="46">
        <f t="shared" si="20"/>
        <v>1587858300.0000002</v>
      </c>
      <c r="R239" t="s">
        <v>1196</v>
      </c>
    </row>
    <row r="240" spans="1:19" ht="15.5" x14ac:dyDescent="0.35">
      <c r="A240">
        <v>239</v>
      </c>
      <c r="B240" s="9" t="s">
        <v>70</v>
      </c>
      <c r="C240" s="38">
        <v>0.75</v>
      </c>
      <c r="D240" s="33">
        <v>0.77083333333333326</v>
      </c>
      <c r="E240" s="18" t="s">
        <v>214</v>
      </c>
      <c r="F240" s="46">
        <v>0</v>
      </c>
      <c r="G240" s="45"/>
      <c r="H240" t="s">
        <v>665</v>
      </c>
      <c r="I240" t="s">
        <v>411</v>
      </c>
      <c r="J240" s="50"/>
      <c r="K240" s="46">
        <f t="shared" si="19"/>
        <v>1587859200</v>
      </c>
      <c r="M240" t="s">
        <v>1226</v>
      </c>
      <c r="O240">
        <v>239</v>
      </c>
      <c r="P240" t="s">
        <v>1046</v>
      </c>
      <c r="Q240" s="46">
        <f t="shared" si="20"/>
        <v>1587861000.0000002</v>
      </c>
      <c r="R240" t="s">
        <v>1189</v>
      </c>
    </row>
    <row r="241" spans="1:19" ht="15.5" x14ac:dyDescent="0.35">
      <c r="A241">
        <v>240</v>
      </c>
      <c r="B241" s="9" t="s">
        <v>71</v>
      </c>
      <c r="C241" s="38">
        <v>0.78125</v>
      </c>
      <c r="D241" s="38">
        <v>0.80208333333333326</v>
      </c>
      <c r="E241" s="18" t="s">
        <v>214</v>
      </c>
      <c r="F241" s="46">
        <v>0</v>
      </c>
      <c r="G241" s="45"/>
      <c r="H241" t="s">
        <v>666</v>
      </c>
      <c r="I241" t="s">
        <v>411</v>
      </c>
      <c r="J241" s="50"/>
      <c r="K241" s="46">
        <f t="shared" si="19"/>
        <v>1587861900</v>
      </c>
      <c r="M241" t="s">
        <v>1226</v>
      </c>
      <c r="O241">
        <v>240</v>
      </c>
      <c r="P241" t="s">
        <v>1047</v>
      </c>
      <c r="Q241" s="46">
        <f t="shared" si="20"/>
        <v>1587863700.0000002</v>
      </c>
    </row>
    <row r="242" spans="1:19" ht="15.5" x14ac:dyDescent="0.35">
      <c r="A242">
        <v>241</v>
      </c>
      <c r="B242" s="9" t="s">
        <v>72</v>
      </c>
      <c r="C242" s="38">
        <v>0.8125</v>
      </c>
      <c r="D242" s="33">
        <v>0.83333333333333326</v>
      </c>
      <c r="E242" s="18" t="s">
        <v>214</v>
      </c>
      <c r="F242" s="46">
        <v>0</v>
      </c>
      <c r="G242" s="45"/>
      <c r="H242" t="s">
        <v>667</v>
      </c>
      <c r="I242" t="s">
        <v>411</v>
      </c>
      <c r="J242" s="50"/>
      <c r="K242" s="46">
        <f t="shared" si="19"/>
        <v>1587864600</v>
      </c>
      <c r="M242" t="s">
        <v>1226</v>
      </c>
      <c r="O242">
        <v>241</v>
      </c>
      <c r="P242" t="s">
        <v>1048</v>
      </c>
      <c r="Q242" s="46">
        <f t="shared" si="20"/>
        <v>1587866400.0000002</v>
      </c>
      <c r="R242" t="s">
        <v>1196</v>
      </c>
    </row>
    <row r="243" spans="1:19" ht="15.5" x14ac:dyDescent="0.35">
      <c r="A243">
        <v>242</v>
      </c>
      <c r="B243" s="4" t="s">
        <v>73</v>
      </c>
      <c r="C243" s="32">
        <v>0.70833333333333337</v>
      </c>
      <c r="D243" s="37">
        <v>0.72916666666666663</v>
      </c>
      <c r="E243" s="17" t="s">
        <v>215</v>
      </c>
      <c r="F243" s="46">
        <v>1</v>
      </c>
      <c r="G243" s="45" t="s">
        <v>1685</v>
      </c>
      <c r="H243" t="s">
        <v>668</v>
      </c>
      <c r="I243" t="s">
        <v>411</v>
      </c>
      <c r="J243" s="50"/>
      <c r="K243" s="46">
        <f t="shared" si="19"/>
        <v>1587855600.0000002</v>
      </c>
      <c r="L243" t="s">
        <v>2050</v>
      </c>
      <c r="M243" t="s">
        <v>1205</v>
      </c>
      <c r="N243" t="s">
        <v>1439</v>
      </c>
      <c r="O243">
        <v>242</v>
      </c>
      <c r="P243" t="s">
        <v>1049</v>
      </c>
      <c r="Q243" s="46">
        <f t="shared" si="20"/>
        <v>1587857399.9999998</v>
      </c>
      <c r="R243" t="s">
        <v>1195</v>
      </c>
      <c r="S243" t="s">
        <v>1277</v>
      </c>
    </row>
    <row r="244" spans="1:19" ht="15.5" x14ac:dyDescent="0.35">
      <c r="A244">
        <v>243</v>
      </c>
      <c r="B244" s="4" t="s">
        <v>74</v>
      </c>
      <c r="C244" s="33">
        <v>0.73958333333333337</v>
      </c>
      <c r="D244" s="38">
        <v>0.77083333333333326</v>
      </c>
      <c r="E244" s="17" t="s">
        <v>215</v>
      </c>
      <c r="F244" s="46">
        <v>1</v>
      </c>
      <c r="G244" s="45" t="s">
        <v>1686</v>
      </c>
      <c r="H244" t="s">
        <v>669</v>
      </c>
      <c r="I244" t="s">
        <v>411</v>
      </c>
      <c r="J244" s="50" t="s">
        <v>1870</v>
      </c>
      <c r="K244" s="46">
        <f t="shared" si="19"/>
        <v>1587858300.0000002</v>
      </c>
      <c r="L244" t="s">
        <v>1277</v>
      </c>
      <c r="M244" t="s">
        <v>1205</v>
      </c>
      <c r="N244" t="s">
        <v>1440</v>
      </c>
      <c r="O244">
        <v>243</v>
      </c>
      <c r="P244" t="s">
        <v>1050</v>
      </c>
      <c r="Q244" s="46">
        <f t="shared" si="20"/>
        <v>1587861000.0000002</v>
      </c>
      <c r="R244" t="s">
        <v>1196</v>
      </c>
      <c r="S244" t="s">
        <v>1328</v>
      </c>
    </row>
    <row r="245" spans="1:19" ht="15.5" x14ac:dyDescent="0.35">
      <c r="A245">
        <v>244</v>
      </c>
      <c r="B245" s="4" t="s">
        <v>75</v>
      </c>
      <c r="C245" s="33">
        <v>0.79166666666666674</v>
      </c>
      <c r="D245" s="38">
        <v>0.82291666666666674</v>
      </c>
      <c r="E245" s="17" t="s">
        <v>215</v>
      </c>
      <c r="F245" s="46">
        <v>1</v>
      </c>
      <c r="G245" s="45" t="s">
        <v>1687</v>
      </c>
      <c r="H245" t="s">
        <v>670</v>
      </c>
      <c r="I245" t="s">
        <v>411</v>
      </c>
      <c r="J245" s="50" t="s">
        <v>2278</v>
      </c>
      <c r="K245" s="46">
        <f t="shared" si="19"/>
        <v>1587862799.9999998</v>
      </c>
      <c r="L245" t="s">
        <v>2051</v>
      </c>
      <c r="M245" t="s">
        <v>1205</v>
      </c>
      <c r="N245" t="s">
        <v>1441</v>
      </c>
      <c r="O245">
        <v>244</v>
      </c>
      <c r="P245" t="s">
        <v>1051</v>
      </c>
      <c r="Q245" s="46">
        <f t="shared" si="20"/>
        <v>1587865499.9999998</v>
      </c>
      <c r="R245" t="s">
        <v>2295</v>
      </c>
      <c r="S245" t="s">
        <v>2206</v>
      </c>
    </row>
    <row r="246" spans="1:19" ht="15.5" x14ac:dyDescent="0.35">
      <c r="A246">
        <v>245</v>
      </c>
      <c r="B246" s="9" t="s">
        <v>76</v>
      </c>
      <c r="C246" s="35">
        <v>0.84375</v>
      </c>
      <c r="D246" s="35">
        <v>0.875</v>
      </c>
      <c r="E246" s="17" t="s">
        <v>208</v>
      </c>
      <c r="F246" s="46">
        <v>1</v>
      </c>
      <c r="G246" s="45" t="s">
        <v>1688</v>
      </c>
      <c r="H246" t="s">
        <v>671</v>
      </c>
      <c r="I246" t="s">
        <v>411</v>
      </c>
      <c r="J246" s="50" t="s">
        <v>1871</v>
      </c>
      <c r="K246" s="46">
        <f t="shared" si="19"/>
        <v>1587867300</v>
      </c>
      <c r="L246" t="s">
        <v>2052</v>
      </c>
      <c r="M246" t="s">
        <v>1198</v>
      </c>
      <c r="N246" t="s">
        <v>1442</v>
      </c>
      <c r="O246">
        <v>245</v>
      </c>
      <c r="P246" t="s">
        <v>1052</v>
      </c>
      <c r="Q246" s="46">
        <f t="shared" si="20"/>
        <v>1587870000</v>
      </c>
      <c r="R246" t="s">
        <v>1195</v>
      </c>
      <c r="S246" t="s">
        <v>2207</v>
      </c>
    </row>
    <row r="247" spans="1:19" ht="15.5" x14ac:dyDescent="0.35">
      <c r="A247">
        <v>246</v>
      </c>
      <c r="B247" s="4" t="s">
        <v>77</v>
      </c>
      <c r="C247" s="42">
        <v>0.70833333333333337</v>
      </c>
      <c r="D247" s="44">
        <v>0.91666666666666674</v>
      </c>
      <c r="E247" s="20" t="s">
        <v>216</v>
      </c>
      <c r="F247" s="46">
        <v>0</v>
      </c>
      <c r="G247" s="45"/>
      <c r="H247" t="s">
        <v>672</v>
      </c>
      <c r="I247" t="s">
        <v>411</v>
      </c>
      <c r="J247" s="50"/>
      <c r="K247" s="46">
        <f t="shared" si="19"/>
        <v>1587855600.0000002</v>
      </c>
      <c r="M247" t="s">
        <v>1227</v>
      </c>
      <c r="O247">
        <v>246</v>
      </c>
      <c r="P247" t="s">
        <v>1053</v>
      </c>
      <c r="Q247" s="46">
        <f t="shared" si="20"/>
        <v>1587873599.9999998</v>
      </c>
    </row>
    <row r="248" spans="1:19" ht="15.5" x14ac:dyDescent="0.35">
      <c r="A248">
        <v>247</v>
      </c>
      <c r="B248" s="15" t="s">
        <v>78</v>
      </c>
      <c r="C248" s="40">
        <v>0.66666666666666663</v>
      </c>
      <c r="D248" s="40">
        <v>0.69791666666666663</v>
      </c>
      <c r="E248" s="18" t="s">
        <v>217</v>
      </c>
      <c r="F248" s="46">
        <v>0</v>
      </c>
      <c r="G248" s="45"/>
      <c r="H248" t="s">
        <v>673</v>
      </c>
      <c r="I248" t="s">
        <v>411</v>
      </c>
      <c r="J248" s="50"/>
      <c r="K248" s="46">
        <f t="shared" si="19"/>
        <v>1587851999.9999998</v>
      </c>
      <c r="M248" t="s">
        <v>1232</v>
      </c>
      <c r="O248">
        <v>247</v>
      </c>
      <c r="P248" t="s">
        <v>1054</v>
      </c>
      <c r="Q248" s="46">
        <f t="shared" si="20"/>
        <v>1587854699.9999998</v>
      </c>
      <c r="R248" t="s">
        <v>2294</v>
      </c>
    </row>
    <row r="249" spans="1:19" ht="15.5" x14ac:dyDescent="0.35">
      <c r="A249">
        <v>248</v>
      </c>
      <c r="B249" s="4" t="s">
        <v>79</v>
      </c>
      <c r="C249" s="34">
        <v>0.71875</v>
      </c>
      <c r="D249" s="34">
        <v>0.75</v>
      </c>
      <c r="E249" s="18" t="s">
        <v>217</v>
      </c>
      <c r="F249" s="46">
        <v>1</v>
      </c>
      <c r="G249" s="45" t="s">
        <v>1689</v>
      </c>
      <c r="H249" t="s">
        <v>674</v>
      </c>
      <c r="I249" t="s">
        <v>411</v>
      </c>
      <c r="J249" s="50" t="s">
        <v>1872</v>
      </c>
      <c r="K249" s="46">
        <f t="shared" si="19"/>
        <v>1587856500</v>
      </c>
      <c r="L249" t="s">
        <v>2053</v>
      </c>
      <c r="M249" t="s">
        <v>1232</v>
      </c>
      <c r="O249">
        <v>248</v>
      </c>
      <c r="P249" t="s">
        <v>1055</v>
      </c>
      <c r="Q249" s="46">
        <f t="shared" si="20"/>
        <v>1587859200</v>
      </c>
      <c r="R249" t="s">
        <v>1196</v>
      </c>
      <c r="S249" t="s">
        <v>2208</v>
      </c>
    </row>
    <row r="250" spans="1:19" ht="15.5" x14ac:dyDescent="0.35">
      <c r="A250">
        <v>249</v>
      </c>
      <c r="B250" s="4" t="s">
        <v>80</v>
      </c>
      <c r="C250" s="33">
        <v>0.77083333333333326</v>
      </c>
      <c r="D250" s="33">
        <v>0.80208333333333326</v>
      </c>
      <c r="E250" s="18" t="s">
        <v>217</v>
      </c>
      <c r="F250" s="46">
        <v>1</v>
      </c>
      <c r="G250" s="45" t="s">
        <v>1690</v>
      </c>
      <c r="H250" t="s">
        <v>675</v>
      </c>
      <c r="I250" t="s">
        <v>411</v>
      </c>
      <c r="J250" s="50"/>
      <c r="K250" s="46">
        <f t="shared" si="19"/>
        <v>1587861000.0000002</v>
      </c>
      <c r="L250" t="s">
        <v>2054</v>
      </c>
      <c r="M250" t="s">
        <v>1232</v>
      </c>
      <c r="N250" t="s">
        <v>1443</v>
      </c>
      <c r="O250">
        <v>249</v>
      </c>
      <c r="P250" t="s">
        <v>1056</v>
      </c>
      <c r="Q250" s="46">
        <f t="shared" si="20"/>
        <v>1587863700.0000002</v>
      </c>
      <c r="R250" t="s">
        <v>2292</v>
      </c>
      <c r="S250" t="s">
        <v>1329</v>
      </c>
    </row>
    <row r="251" spans="1:19" ht="15.5" x14ac:dyDescent="0.35">
      <c r="A251">
        <v>250</v>
      </c>
      <c r="B251" s="4" t="s">
        <v>81</v>
      </c>
      <c r="C251" s="33">
        <v>0.82291666666666674</v>
      </c>
      <c r="D251" s="33">
        <v>0.85416666666666674</v>
      </c>
      <c r="E251" s="18" t="s">
        <v>217</v>
      </c>
      <c r="F251" s="46">
        <v>1</v>
      </c>
      <c r="G251" s="45" t="s">
        <v>1691</v>
      </c>
      <c r="H251" t="s">
        <v>676</v>
      </c>
      <c r="I251" t="s">
        <v>411</v>
      </c>
      <c r="J251" s="50"/>
      <c r="K251" s="46">
        <f t="shared" si="19"/>
        <v>1587865499.9999998</v>
      </c>
      <c r="L251" t="s">
        <v>1278</v>
      </c>
      <c r="M251" t="s">
        <v>1232</v>
      </c>
      <c r="O251">
        <v>250</v>
      </c>
      <c r="P251" t="s">
        <v>1057</v>
      </c>
      <c r="Q251" s="46">
        <f t="shared" si="20"/>
        <v>1587868199.9999998</v>
      </c>
      <c r="R251" t="s">
        <v>1196</v>
      </c>
      <c r="S251" t="s">
        <v>2209</v>
      </c>
    </row>
    <row r="252" spans="1:19" ht="15.5" x14ac:dyDescent="0.35">
      <c r="A252">
        <v>251</v>
      </c>
      <c r="B252" s="5" t="s">
        <v>82</v>
      </c>
      <c r="C252" s="35">
        <v>0.875</v>
      </c>
      <c r="D252" s="35">
        <v>0.90625</v>
      </c>
      <c r="E252" s="18" t="s">
        <v>217</v>
      </c>
      <c r="F252" s="46">
        <v>1</v>
      </c>
      <c r="G252" s="45" t="s">
        <v>1692</v>
      </c>
      <c r="H252" t="s">
        <v>677</v>
      </c>
      <c r="I252" t="s">
        <v>411</v>
      </c>
      <c r="J252" s="50" t="s">
        <v>2279</v>
      </c>
      <c r="K252" s="46">
        <f t="shared" si="19"/>
        <v>1587870000</v>
      </c>
      <c r="L252" t="s">
        <v>2055</v>
      </c>
      <c r="M252" t="s">
        <v>1232</v>
      </c>
      <c r="O252">
        <v>251</v>
      </c>
      <c r="P252" t="s">
        <v>1058</v>
      </c>
      <c r="Q252" s="46">
        <f t="shared" si="20"/>
        <v>1587872700</v>
      </c>
      <c r="R252" t="s">
        <v>1196</v>
      </c>
      <c r="S252" t="s">
        <v>1330</v>
      </c>
    </row>
    <row r="253" spans="1:19" ht="15.5" x14ac:dyDescent="0.35">
      <c r="A253">
        <v>252</v>
      </c>
      <c r="B253" s="4" t="s">
        <v>83</v>
      </c>
      <c r="C253" s="32">
        <v>0.78125</v>
      </c>
      <c r="D253" s="32">
        <v>0.8125</v>
      </c>
      <c r="E253" s="23" t="s">
        <v>218</v>
      </c>
      <c r="F253" s="46">
        <v>1</v>
      </c>
      <c r="G253" s="45" t="s">
        <v>1693</v>
      </c>
      <c r="H253" t="s">
        <v>678</v>
      </c>
      <c r="I253" t="s">
        <v>411</v>
      </c>
      <c r="J253" s="50"/>
      <c r="K253" s="46">
        <f t="shared" si="19"/>
        <v>1587861900</v>
      </c>
      <c r="L253" t="s">
        <v>2056</v>
      </c>
      <c r="M253" t="s">
        <v>1206</v>
      </c>
      <c r="O253">
        <v>252</v>
      </c>
      <c r="P253" t="s">
        <v>1059</v>
      </c>
      <c r="Q253" s="46">
        <f t="shared" si="20"/>
        <v>1587864600</v>
      </c>
      <c r="R253" t="s">
        <v>1195</v>
      </c>
      <c r="S253" t="s">
        <v>2210</v>
      </c>
    </row>
    <row r="254" spans="1:19" ht="15.5" x14ac:dyDescent="0.35">
      <c r="A254">
        <v>253</v>
      </c>
      <c r="B254" s="3" t="s">
        <v>84</v>
      </c>
      <c r="C254" s="33">
        <v>0.83333333333333326</v>
      </c>
      <c r="D254" s="33">
        <v>0.86458333333333326</v>
      </c>
      <c r="E254" s="23" t="s">
        <v>218</v>
      </c>
      <c r="F254" s="46">
        <v>0</v>
      </c>
      <c r="G254" s="45"/>
      <c r="H254" t="s">
        <v>679</v>
      </c>
      <c r="I254" t="s">
        <v>411</v>
      </c>
      <c r="J254" s="50"/>
      <c r="K254" s="46">
        <f t="shared" si="19"/>
        <v>1587866400.0000002</v>
      </c>
      <c r="M254" t="s">
        <v>1206</v>
      </c>
      <c r="O254">
        <v>253</v>
      </c>
      <c r="P254" t="s">
        <v>1060</v>
      </c>
      <c r="Q254" s="46">
        <f t="shared" si="20"/>
        <v>1587869100.0000002</v>
      </c>
      <c r="R254" t="s">
        <v>1190</v>
      </c>
    </row>
    <row r="255" spans="1:19" ht="15.5" x14ac:dyDescent="0.35">
      <c r="A255">
        <v>254</v>
      </c>
      <c r="B255" s="3" t="s">
        <v>85</v>
      </c>
      <c r="C255" s="33">
        <v>0.88541666666666674</v>
      </c>
      <c r="D255" s="33">
        <v>0.91666666666666674</v>
      </c>
      <c r="E255" s="23" t="s">
        <v>218</v>
      </c>
      <c r="F255" s="46">
        <v>0</v>
      </c>
      <c r="G255" s="45"/>
      <c r="H255" t="s">
        <v>680</v>
      </c>
      <c r="I255" t="s">
        <v>411</v>
      </c>
      <c r="J255" s="50"/>
      <c r="K255" s="46">
        <f t="shared" si="19"/>
        <v>1587870899.9999998</v>
      </c>
      <c r="M255" t="s">
        <v>1206</v>
      </c>
      <c r="N255" t="s">
        <v>1444</v>
      </c>
      <c r="O255">
        <v>254</v>
      </c>
      <c r="P255" t="s">
        <v>1061</v>
      </c>
      <c r="Q255" s="46">
        <f t="shared" si="20"/>
        <v>1587873599.9999998</v>
      </c>
      <c r="R255" t="s">
        <v>1194</v>
      </c>
    </row>
    <row r="256" spans="1:19" ht="15.5" x14ac:dyDescent="0.35">
      <c r="A256">
        <v>255</v>
      </c>
      <c r="B256" s="4" t="s">
        <v>86</v>
      </c>
      <c r="C256" s="33">
        <v>0.9375</v>
      </c>
      <c r="D256" s="33">
        <v>0.96875</v>
      </c>
      <c r="E256" s="23" t="s">
        <v>218</v>
      </c>
      <c r="F256" s="46">
        <v>1</v>
      </c>
      <c r="G256" s="45" t="s">
        <v>1694</v>
      </c>
      <c r="H256" t="s">
        <v>681</v>
      </c>
      <c r="I256" t="s">
        <v>411</v>
      </c>
      <c r="J256" s="50" t="s">
        <v>1873</v>
      </c>
      <c r="K256" s="46">
        <f t="shared" si="19"/>
        <v>1587875400</v>
      </c>
      <c r="L256" t="s">
        <v>2057</v>
      </c>
      <c r="M256" t="s">
        <v>1206</v>
      </c>
      <c r="O256">
        <v>255</v>
      </c>
      <c r="P256" t="s">
        <v>1062</v>
      </c>
      <c r="Q256" s="46">
        <f t="shared" si="20"/>
        <v>1587878100</v>
      </c>
      <c r="R256" t="s">
        <v>2292</v>
      </c>
      <c r="S256" t="s">
        <v>2211</v>
      </c>
    </row>
    <row r="257" spans="1:19" ht="15.5" x14ac:dyDescent="0.35">
      <c r="A257">
        <v>256</v>
      </c>
      <c r="B257" s="16" t="s">
        <v>87</v>
      </c>
      <c r="C257" s="35">
        <v>0.98958333333333326</v>
      </c>
      <c r="D257" s="35">
        <v>2.0833333333333332E-2</v>
      </c>
      <c r="E257" s="23" t="s">
        <v>218</v>
      </c>
      <c r="F257" s="46">
        <v>0</v>
      </c>
      <c r="G257" s="45"/>
      <c r="H257" t="s">
        <v>682</v>
      </c>
      <c r="I257" t="s">
        <v>411</v>
      </c>
      <c r="J257" s="50"/>
      <c r="K257" s="46">
        <f t="shared" si="19"/>
        <v>1587879900.0000002</v>
      </c>
      <c r="M257" t="s">
        <v>1206</v>
      </c>
      <c r="O257">
        <v>256</v>
      </c>
      <c r="P257" t="s">
        <v>1063</v>
      </c>
      <c r="Q257" s="46">
        <f>((DATE(2020,4,26)+D257+0.25)-DATE(1970,1,1))*86400</f>
        <v>1587882600.0000002</v>
      </c>
      <c r="R257" t="s">
        <v>2294</v>
      </c>
    </row>
    <row r="258" spans="1:19" ht="15.5" x14ac:dyDescent="0.35">
      <c r="A258">
        <v>257</v>
      </c>
      <c r="B258" s="4" t="s">
        <v>424</v>
      </c>
      <c r="C258" s="40">
        <v>0.75</v>
      </c>
      <c r="D258" s="40">
        <v>0.78125</v>
      </c>
      <c r="E258" s="17" t="s">
        <v>416</v>
      </c>
      <c r="F258" s="46">
        <v>1</v>
      </c>
      <c r="G258" s="45"/>
      <c r="H258" t="s">
        <v>683</v>
      </c>
      <c r="I258" t="s">
        <v>411</v>
      </c>
      <c r="J258" s="50"/>
      <c r="K258" s="46">
        <f t="shared" si="19"/>
        <v>1587859200</v>
      </c>
      <c r="M258" t="s">
        <v>1231</v>
      </c>
      <c r="O258">
        <v>257</v>
      </c>
      <c r="P258" t="s">
        <v>1064</v>
      </c>
      <c r="Q258" s="46">
        <f t="shared" ref="Q258:Q263" si="21">((DATE(2020,4,25)+D258+0.25)-DATE(1970,1,1))*86400</f>
        <v>1587861900</v>
      </c>
      <c r="R258" t="s">
        <v>1189</v>
      </c>
    </row>
    <row r="259" spans="1:19" ht="15.5" x14ac:dyDescent="0.35">
      <c r="A259">
        <v>258</v>
      </c>
      <c r="B259" s="4" t="s">
        <v>88</v>
      </c>
      <c r="C259" s="62">
        <v>0.79166666666666674</v>
      </c>
      <c r="D259" s="62">
        <v>0.82291666666666674</v>
      </c>
      <c r="E259" s="17" t="s">
        <v>416</v>
      </c>
      <c r="F259" s="46">
        <v>1</v>
      </c>
      <c r="G259" s="45" t="s">
        <v>1525</v>
      </c>
      <c r="H259" t="s">
        <v>684</v>
      </c>
      <c r="I259" t="s">
        <v>411</v>
      </c>
      <c r="J259" s="50" t="s">
        <v>1874</v>
      </c>
      <c r="K259" s="46">
        <f t="shared" si="19"/>
        <v>1587862799.9999998</v>
      </c>
      <c r="L259" t="s">
        <v>2058</v>
      </c>
      <c r="M259" t="s">
        <v>1231</v>
      </c>
      <c r="O259">
        <v>258</v>
      </c>
      <c r="P259" t="s">
        <v>1065</v>
      </c>
      <c r="Q259" s="46">
        <f t="shared" si="21"/>
        <v>1587865499.9999998</v>
      </c>
      <c r="R259" t="s">
        <v>2292</v>
      </c>
      <c r="S259" t="s">
        <v>2212</v>
      </c>
    </row>
    <row r="260" spans="1:19" ht="15.5" x14ac:dyDescent="0.35">
      <c r="A260">
        <v>259</v>
      </c>
      <c r="B260" s="4" t="s">
        <v>89</v>
      </c>
      <c r="C260" s="33">
        <v>0.83333333333333326</v>
      </c>
      <c r="D260" s="33">
        <v>0.86458333333333326</v>
      </c>
      <c r="E260" s="17" t="s">
        <v>416</v>
      </c>
      <c r="F260" s="46">
        <v>1</v>
      </c>
      <c r="G260" s="45" t="s">
        <v>1695</v>
      </c>
      <c r="H260" t="s">
        <v>685</v>
      </c>
      <c r="I260" t="s">
        <v>411</v>
      </c>
      <c r="J260" s="50" t="s">
        <v>1875</v>
      </c>
      <c r="K260" s="46">
        <f t="shared" si="19"/>
        <v>1587866400.0000002</v>
      </c>
      <c r="L260" t="s">
        <v>2059</v>
      </c>
      <c r="M260" t="s">
        <v>1231</v>
      </c>
      <c r="O260">
        <v>259</v>
      </c>
      <c r="P260" t="s">
        <v>1066</v>
      </c>
      <c r="Q260" s="46">
        <f t="shared" si="21"/>
        <v>1587869100.0000002</v>
      </c>
      <c r="R260" t="s">
        <v>1190</v>
      </c>
      <c r="S260" t="s">
        <v>2060</v>
      </c>
    </row>
    <row r="261" spans="1:19" ht="15.5" x14ac:dyDescent="0.35">
      <c r="A261">
        <v>260</v>
      </c>
      <c r="B261" s="4" t="s">
        <v>90</v>
      </c>
      <c r="C261" s="33">
        <v>0.875</v>
      </c>
      <c r="D261" s="33">
        <v>0.90625</v>
      </c>
      <c r="E261" s="17" t="s">
        <v>416</v>
      </c>
      <c r="F261" s="46">
        <v>1</v>
      </c>
      <c r="G261" s="45" t="s">
        <v>1696</v>
      </c>
      <c r="H261" t="s">
        <v>686</v>
      </c>
      <c r="I261" t="s">
        <v>411</v>
      </c>
      <c r="J261" s="50" t="s">
        <v>1876</v>
      </c>
      <c r="K261" s="46">
        <f t="shared" si="19"/>
        <v>1587870000</v>
      </c>
      <c r="L261" t="s">
        <v>2060</v>
      </c>
      <c r="M261" t="s">
        <v>1231</v>
      </c>
      <c r="O261">
        <v>260</v>
      </c>
      <c r="P261" t="s">
        <v>1067</v>
      </c>
      <c r="Q261" s="46">
        <f t="shared" si="21"/>
        <v>1587872700</v>
      </c>
      <c r="R261" t="s">
        <v>1190</v>
      </c>
      <c r="S261" t="s">
        <v>2061</v>
      </c>
    </row>
    <row r="262" spans="1:19" ht="15.5" x14ac:dyDescent="0.35">
      <c r="A262">
        <v>261</v>
      </c>
      <c r="B262" s="4" t="s">
        <v>91</v>
      </c>
      <c r="C262" s="33">
        <v>0.91666666666666674</v>
      </c>
      <c r="D262" s="33">
        <v>0.94791666666666674</v>
      </c>
      <c r="E262" s="17" t="s">
        <v>416</v>
      </c>
      <c r="F262" s="46">
        <v>1</v>
      </c>
      <c r="G262" s="45" t="s">
        <v>1697</v>
      </c>
      <c r="H262" t="s">
        <v>687</v>
      </c>
      <c r="I262" t="s">
        <v>411</v>
      </c>
      <c r="J262" s="50" t="s">
        <v>1877</v>
      </c>
      <c r="K262" s="46">
        <f t="shared" si="19"/>
        <v>1587873599.9999998</v>
      </c>
      <c r="L262" t="s">
        <v>2061</v>
      </c>
      <c r="M262" t="s">
        <v>1231</v>
      </c>
      <c r="N262" t="s">
        <v>1445</v>
      </c>
      <c r="O262">
        <v>261</v>
      </c>
      <c r="P262" t="s">
        <v>1068</v>
      </c>
      <c r="Q262" s="46">
        <f t="shared" si="21"/>
        <v>1587876299.9999998</v>
      </c>
      <c r="R262" t="s">
        <v>1189</v>
      </c>
      <c r="S262" t="s">
        <v>2213</v>
      </c>
    </row>
    <row r="263" spans="1:19" ht="15.5" x14ac:dyDescent="0.35">
      <c r="A263">
        <v>262</v>
      </c>
      <c r="B263" s="51" t="s">
        <v>92</v>
      </c>
      <c r="C263" s="63">
        <v>0.95833333333333326</v>
      </c>
      <c r="D263" s="63">
        <v>0.98958333333333326</v>
      </c>
      <c r="E263" s="17" t="s">
        <v>416</v>
      </c>
      <c r="F263" s="46">
        <v>1</v>
      </c>
      <c r="G263" s="45" t="s">
        <v>1698</v>
      </c>
      <c r="H263" t="s">
        <v>688</v>
      </c>
      <c r="I263" t="s">
        <v>411</v>
      </c>
      <c r="J263" s="50"/>
      <c r="K263" s="46">
        <f t="shared" ref="K263:K285" si="22">((DATE(2020,4,25)+C263+0.25)-DATE(1970,1,1))*86400</f>
        <v>1587877200.0000002</v>
      </c>
      <c r="L263" t="s">
        <v>2062</v>
      </c>
      <c r="M263" t="s">
        <v>1231</v>
      </c>
      <c r="N263" t="s">
        <v>1446</v>
      </c>
      <c r="O263">
        <v>262</v>
      </c>
      <c r="P263" t="s">
        <v>1069</v>
      </c>
      <c r="Q263" s="46">
        <f t="shared" si="21"/>
        <v>1587879900.0000002</v>
      </c>
      <c r="R263" t="s">
        <v>1194</v>
      </c>
      <c r="S263" t="s">
        <v>2214</v>
      </c>
    </row>
    <row r="264" spans="1:19" ht="15.5" x14ac:dyDescent="0.35">
      <c r="A264">
        <v>263</v>
      </c>
      <c r="B264" s="5" t="s">
        <v>93</v>
      </c>
      <c r="C264" s="35">
        <v>1</v>
      </c>
      <c r="D264" s="35">
        <v>4.1666666666666664E-2</v>
      </c>
      <c r="E264" s="17" t="s">
        <v>416</v>
      </c>
      <c r="F264" s="46">
        <v>0</v>
      </c>
      <c r="G264" s="45"/>
      <c r="H264" t="s">
        <v>689</v>
      </c>
      <c r="I264" t="s">
        <v>411</v>
      </c>
      <c r="J264" s="50"/>
      <c r="K264" s="46">
        <f t="shared" si="22"/>
        <v>1587880800</v>
      </c>
      <c r="M264" t="s">
        <v>1231</v>
      </c>
      <c r="O264">
        <v>263</v>
      </c>
      <c r="P264" t="s">
        <v>1070</v>
      </c>
      <c r="Q264" s="46">
        <f>((DATE(2020,4,26)+D264+0.25)-DATE(1970,1,1))*86400</f>
        <v>1587884399.9999998</v>
      </c>
    </row>
    <row r="265" spans="1:19" ht="15.5" x14ac:dyDescent="0.35">
      <c r="A265">
        <v>264</v>
      </c>
      <c r="B265" s="14" t="s">
        <v>94</v>
      </c>
      <c r="C265" s="32">
        <v>0.60416666666666663</v>
      </c>
      <c r="D265" s="32">
        <v>0.63541666666666663</v>
      </c>
      <c r="E265" s="18" t="s">
        <v>417</v>
      </c>
      <c r="F265" s="46">
        <v>0</v>
      </c>
      <c r="G265" s="45"/>
      <c r="H265" t="s">
        <v>690</v>
      </c>
      <c r="I265" t="s">
        <v>411</v>
      </c>
      <c r="J265" s="50"/>
      <c r="K265" s="46">
        <f t="shared" si="22"/>
        <v>1587846599.9999998</v>
      </c>
      <c r="M265" t="s">
        <v>1207</v>
      </c>
      <c r="O265">
        <v>264</v>
      </c>
      <c r="P265" t="s">
        <v>1071</v>
      </c>
      <c r="Q265" s="46">
        <f t="shared" ref="Q265:Q285" si="23">((DATE(2020,4,25)+D265+0.25)-DATE(1970,1,1))*86400</f>
        <v>1587849299.9999998</v>
      </c>
      <c r="R265" t="s">
        <v>2292</v>
      </c>
    </row>
    <row r="266" spans="1:19" ht="15.5" x14ac:dyDescent="0.35">
      <c r="A266">
        <v>265</v>
      </c>
      <c r="B266" s="9" t="s">
        <v>95</v>
      </c>
      <c r="C266" s="33">
        <v>0.65625</v>
      </c>
      <c r="D266" s="33">
        <v>0.6875</v>
      </c>
      <c r="E266" s="18" t="s">
        <v>417</v>
      </c>
      <c r="F266" s="46">
        <v>0</v>
      </c>
      <c r="G266" s="45"/>
      <c r="H266" t="s">
        <v>691</v>
      </c>
      <c r="I266" t="s">
        <v>411</v>
      </c>
      <c r="J266" s="50"/>
      <c r="K266" s="46">
        <f t="shared" si="22"/>
        <v>1587851100</v>
      </c>
      <c r="M266" t="s">
        <v>1207</v>
      </c>
      <c r="N266" t="s">
        <v>1447</v>
      </c>
      <c r="O266">
        <v>265</v>
      </c>
      <c r="P266" t="s">
        <v>1072</v>
      </c>
      <c r="Q266" s="46">
        <f t="shared" si="23"/>
        <v>1587853800</v>
      </c>
      <c r="R266" t="s">
        <v>2292</v>
      </c>
    </row>
    <row r="267" spans="1:19" ht="15.5" x14ac:dyDescent="0.35">
      <c r="A267">
        <v>266</v>
      </c>
      <c r="B267" s="9" t="s">
        <v>96</v>
      </c>
      <c r="C267" s="33">
        <v>0.70833333333333337</v>
      </c>
      <c r="D267" s="33">
        <v>0.73958333333333337</v>
      </c>
      <c r="E267" s="18" t="s">
        <v>417</v>
      </c>
      <c r="F267" s="46">
        <v>0</v>
      </c>
      <c r="G267" s="45"/>
      <c r="H267" t="s">
        <v>692</v>
      </c>
      <c r="I267" t="s">
        <v>411</v>
      </c>
      <c r="J267" s="50"/>
      <c r="K267" s="46">
        <f t="shared" si="22"/>
        <v>1587855600.0000002</v>
      </c>
      <c r="M267" t="s">
        <v>1207</v>
      </c>
      <c r="O267">
        <v>266</v>
      </c>
      <c r="P267" t="s">
        <v>1073</v>
      </c>
      <c r="Q267" s="46">
        <f t="shared" si="23"/>
        <v>1587858300.0000002</v>
      </c>
      <c r="R267" t="s">
        <v>2292</v>
      </c>
    </row>
    <row r="268" spans="1:19" ht="15.5" x14ac:dyDescent="0.35">
      <c r="A268">
        <v>267</v>
      </c>
      <c r="B268" s="9" t="s">
        <v>97</v>
      </c>
      <c r="C268" s="33">
        <v>0.76041666666666674</v>
      </c>
      <c r="D268" s="33">
        <v>0.79166666666666674</v>
      </c>
      <c r="E268" s="18" t="s">
        <v>417</v>
      </c>
      <c r="F268" s="46">
        <v>0</v>
      </c>
      <c r="G268" s="45"/>
      <c r="H268" t="s">
        <v>693</v>
      </c>
      <c r="I268" t="s">
        <v>411</v>
      </c>
      <c r="J268" s="50"/>
      <c r="K268" s="46">
        <f t="shared" si="22"/>
        <v>1587860099.9999998</v>
      </c>
      <c r="M268" t="s">
        <v>1207</v>
      </c>
      <c r="N268" t="s">
        <v>1448</v>
      </c>
      <c r="O268">
        <v>267</v>
      </c>
      <c r="P268" t="s">
        <v>1074</v>
      </c>
      <c r="Q268" s="46">
        <f t="shared" si="23"/>
        <v>1587862799.9999998</v>
      </c>
      <c r="R268" t="s">
        <v>2292</v>
      </c>
    </row>
    <row r="269" spans="1:19" ht="15.5" x14ac:dyDescent="0.35">
      <c r="A269">
        <v>268</v>
      </c>
      <c r="B269" s="9" t="s">
        <v>98</v>
      </c>
      <c r="C269" s="33">
        <v>0.8125</v>
      </c>
      <c r="D269" s="33">
        <v>0.84375</v>
      </c>
      <c r="E269" s="18" t="s">
        <v>417</v>
      </c>
      <c r="F269" s="46">
        <v>0</v>
      </c>
      <c r="G269" s="45"/>
      <c r="H269" t="s">
        <v>694</v>
      </c>
      <c r="I269" t="s">
        <v>411</v>
      </c>
      <c r="J269" s="50"/>
      <c r="K269" s="46">
        <f t="shared" si="22"/>
        <v>1587864600</v>
      </c>
      <c r="M269" t="s">
        <v>1207</v>
      </c>
      <c r="O269">
        <v>268</v>
      </c>
      <c r="P269" t="s">
        <v>1075</v>
      </c>
      <c r="Q269" s="46">
        <f t="shared" si="23"/>
        <v>1587867300</v>
      </c>
      <c r="R269" t="s">
        <v>2292</v>
      </c>
    </row>
    <row r="270" spans="1:19" ht="15.5" x14ac:dyDescent="0.35">
      <c r="A270">
        <v>269</v>
      </c>
      <c r="B270" s="9" t="s">
        <v>99</v>
      </c>
      <c r="C270" s="33">
        <v>0.86458333333333326</v>
      </c>
      <c r="D270" s="33">
        <v>0.89583333333333326</v>
      </c>
      <c r="E270" s="18" t="s">
        <v>417</v>
      </c>
      <c r="F270" s="46">
        <v>0</v>
      </c>
      <c r="G270" s="45"/>
      <c r="H270" t="s">
        <v>695</v>
      </c>
      <c r="I270" t="s">
        <v>411</v>
      </c>
      <c r="J270" s="50"/>
      <c r="K270" s="46">
        <f t="shared" si="22"/>
        <v>1587869100.0000002</v>
      </c>
      <c r="M270" t="s">
        <v>1207</v>
      </c>
      <c r="O270">
        <v>269</v>
      </c>
      <c r="P270" t="s">
        <v>1076</v>
      </c>
      <c r="Q270" s="46">
        <f t="shared" si="23"/>
        <v>1587871800.0000002</v>
      </c>
      <c r="R270" t="s">
        <v>2292</v>
      </c>
    </row>
    <row r="271" spans="1:19" ht="15.5" x14ac:dyDescent="0.35">
      <c r="A271">
        <v>270</v>
      </c>
      <c r="B271" s="12" t="s">
        <v>100</v>
      </c>
      <c r="C271" s="35">
        <v>0.91666666666666674</v>
      </c>
      <c r="D271" s="35">
        <v>0.94791666666666674</v>
      </c>
      <c r="E271" s="18" t="s">
        <v>417</v>
      </c>
      <c r="F271" s="46">
        <v>0</v>
      </c>
      <c r="G271" s="45"/>
      <c r="H271" t="s">
        <v>696</v>
      </c>
      <c r="I271" t="s">
        <v>411</v>
      </c>
      <c r="J271" s="50"/>
      <c r="K271" s="46">
        <f t="shared" si="22"/>
        <v>1587873599.9999998</v>
      </c>
      <c r="M271" t="s">
        <v>1207</v>
      </c>
      <c r="O271">
        <v>270</v>
      </c>
      <c r="P271" t="s">
        <v>1077</v>
      </c>
      <c r="Q271" s="46">
        <f t="shared" si="23"/>
        <v>1587876299.9999998</v>
      </c>
      <c r="R271" t="s">
        <v>2292</v>
      </c>
    </row>
    <row r="272" spans="1:19" ht="15.5" x14ac:dyDescent="0.35">
      <c r="A272">
        <v>271</v>
      </c>
      <c r="B272" s="4" t="s">
        <v>101</v>
      </c>
      <c r="C272" s="32">
        <v>0.70833333333333337</v>
      </c>
      <c r="D272" s="32">
        <v>0.77083333333333326</v>
      </c>
      <c r="E272" s="17" t="s">
        <v>219</v>
      </c>
      <c r="F272" s="46">
        <v>0</v>
      </c>
      <c r="G272" s="45"/>
      <c r="H272" t="s">
        <v>697</v>
      </c>
      <c r="I272" t="s">
        <v>411</v>
      </c>
      <c r="J272" s="50"/>
      <c r="K272" s="46">
        <f t="shared" si="22"/>
        <v>1587855600.0000002</v>
      </c>
      <c r="M272" t="s">
        <v>1208</v>
      </c>
      <c r="O272">
        <v>271</v>
      </c>
      <c r="P272" t="s">
        <v>1078</v>
      </c>
      <c r="Q272" s="46">
        <f t="shared" si="23"/>
        <v>1587861000.0000002</v>
      </c>
    </row>
    <row r="273" spans="1:19" ht="15.5" x14ac:dyDescent="0.35">
      <c r="A273">
        <v>272</v>
      </c>
      <c r="B273" s="3" t="s">
        <v>102</v>
      </c>
      <c r="C273" s="33">
        <v>0.79166666666666674</v>
      </c>
      <c r="D273" s="33">
        <v>0.82291666666666674</v>
      </c>
      <c r="E273" s="17" t="s">
        <v>219</v>
      </c>
      <c r="F273" s="46">
        <v>1</v>
      </c>
      <c r="G273" s="45"/>
      <c r="H273" t="s">
        <v>698</v>
      </c>
      <c r="I273" t="s">
        <v>411</v>
      </c>
      <c r="J273" s="50"/>
      <c r="K273" s="46">
        <f t="shared" si="22"/>
        <v>1587862799.9999998</v>
      </c>
      <c r="M273" t="s">
        <v>1208</v>
      </c>
      <c r="O273">
        <v>272</v>
      </c>
      <c r="P273" t="s">
        <v>1079</v>
      </c>
      <c r="Q273" s="46">
        <f t="shared" si="23"/>
        <v>1587865499.9999998</v>
      </c>
      <c r="R273" t="s">
        <v>1192</v>
      </c>
    </row>
    <row r="274" spans="1:19" ht="15.5" x14ac:dyDescent="0.35">
      <c r="A274">
        <v>273</v>
      </c>
      <c r="B274" s="4" t="s">
        <v>103</v>
      </c>
      <c r="C274" s="33">
        <v>0.84375</v>
      </c>
      <c r="D274" s="33">
        <v>0.875</v>
      </c>
      <c r="E274" s="17" t="s">
        <v>219</v>
      </c>
      <c r="F274" s="46">
        <v>1</v>
      </c>
      <c r="G274" s="45"/>
      <c r="H274" t="s">
        <v>699</v>
      </c>
      <c r="I274" t="s">
        <v>411</v>
      </c>
      <c r="J274" s="50"/>
      <c r="K274" s="46">
        <f t="shared" si="22"/>
        <v>1587867300</v>
      </c>
      <c r="M274" t="s">
        <v>1208</v>
      </c>
      <c r="N274" t="s">
        <v>1449</v>
      </c>
      <c r="O274">
        <v>273</v>
      </c>
      <c r="P274" t="s">
        <v>1080</v>
      </c>
      <c r="Q274" s="46">
        <f t="shared" si="23"/>
        <v>1587870000</v>
      </c>
      <c r="R274" t="s">
        <v>1196</v>
      </c>
    </row>
    <row r="275" spans="1:19" ht="15.5" x14ac:dyDescent="0.35">
      <c r="A275">
        <v>274</v>
      </c>
      <c r="B275" s="4" t="s">
        <v>104</v>
      </c>
      <c r="C275" s="33">
        <v>0.89583333333333326</v>
      </c>
      <c r="D275" s="33">
        <v>0.92708333333333326</v>
      </c>
      <c r="E275" s="17" t="s">
        <v>219</v>
      </c>
      <c r="F275" s="46">
        <v>1</v>
      </c>
      <c r="G275" s="45"/>
      <c r="H275" t="s">
        <v>700</v>
      </c>
      <c r="I275" t="s">
        <v>411</v>
      </c>
      <c r="J275" s="50"/>
      <c r="K275" s="46">
        <f t="shared" si="22"/>
        <v>1587871800.0000002</v>
      </c>
      <c r="M275" t="s">
        <v>1208</v>
      </c>
      <c r="N275" t="s">
        <v>1450</v>
      </c>
      <c r="O275">
        <v>274</v>
      </c>
      <c r="P275" t="s">
        <v>1081</v>
      </c>
      <c r="Q275" s="46">
        <f t="shared" si="23"/>
        <v>1587874500.0000002</v>
      </c>
      <c r="R275" t="s">
        <v>1191</v>
      </c>
    </row>
    <row r="276" spans="1:19" ht="15.5" x14ac:dyDescent="0.35">
      <c r="A276">
        <v>275</v>
      </c>
      <c r="B276" s="4" t="s">
        <v>105</v>
      </c>
      <c r="C276" s="33">
        <v>0.94791666666666674</v>
      </c>
      <c r="D276" s="33">
        <v>0.98958333333333326</v>
      </c>
      <c r="E276" s="17" t="s">
        <v>219</v>
      </c>
      <c r="F276" s="46">
        <v>1</v>
      </c>
      <c r="G276" s="45"/>
      <c r="H276" t="s">
        <v>701</v>
      </c>
      <c r="I276" t="s">
        <v>411</v>
      </c>
      <c r="J276" s="50"/>
      <c r="K276" s="46">
        <f t="shared" si="22"/>
        <v>1587876299.9999998</v>
      </c>
      <c r="M276" t="s">
        <v>1208</v>
      </c>
      <c r="O276">
        <v>275</v>
      </c>
      <c r="P276" t="s">
        <v>1082</v>
      </c>
      <c r="Q276" s="46">
        <f t="shared" si="23"/>
        <v>1587879900.0000002</v>
      </c>
      <c r="R276" t="s">
        <v>1191</v>
      </c>
    </row>
    <row r="277" spans="1:19" ht="15.5" x14ac:dyDescent="0.35">
      <c r="A277">
        <v>276</v>
      </c>
      <c r="B277" s="4" t="s">
        <v>106</v>
      </c>
      <c r="C277" s="33">
        <v>0.625</v>
      </c>
      <c r="D277" s="33">
        <v>0.65625</v>
      </c>
      <c r="E277" s="23" t="s">
        <v>220</v>
      </c>
      <c r="F277" s="46">
        <v>1</v>
      </c>
      <c r="G277" s="45"/>
      <c r="H277" t="s">
        <v>702</v>
      </c>
      <c r="I277" t="s">
        <v>411</v>
      </c>
      <c r="J277" s="50"/>
      <c r="K277" s="46">
        <f t="shared" si="22"/>
        <v>1587848400</v>
      </c>
      <c r="M277" t="s">
        <v>1519</v>
      </c>
      <c r="O277">
        <v>276</v>
      </c>
      <c r="P277" t="s">
        <v>1083</v>
      </c>
      <c r="Q277" s="46">
        <f t="shared" si="23"/>
        <v>1587851100</v>
      </c>
      <c r="R277" t="s">
        <v>1192</v>
      </c>
    </row>
    <row r="278" spans="1:19" ht="15.5" x14ac:dyDescent="0.35">
      <c r="A278">
        <v>277</v>
      </c>
      <c r="B278" s="4" t="s">
        <v>107</v>
      </c>
      <c r="C278" s="33">
        <v>0.67708333333333337</v>
      </c>
      <c r="D278" s="33">
        <v>0.70833333333333337</v>
      </c>
      <c r="E278" s="23" t="s">
        <v>220</v>
      </c>
      <c r="F278" s="46">
        <v>1</v>
      </c>
      <c r="G278" s="45" t="s">
        <v>1699</v>
      </c>
      <c r="H278" t="s">
        <v>703</v>
      </c>
      <c r="I278" t="s">
        <v>411</v>
      </c>
      <c r="J278" s="50" t="s">
        <v>1878</v>
      </c>
      <c r="K278" s="46">
        <f t="shared" si="22"/>
        <v>1587852900.0000002</v>
      </c>
      <c r="L278" t="s">
        <v>2063</v>
      </c>
      <c r="M278" t="s">
        <v>1519</v>
      </c>
      <c r="O278">
        <v>277</v>
      </c>
      <c r="P278" t="s">
        <v>1084</v>
      </c>
      <c r="Q278" s="46">
        <f t="shared" si="23"/>
        <v>1587855600.0000002</v>
      </c>
      <c r="R278" t="s">
        <v>1190</v>
      </c>
    </row>
    <row r="279" spans="1:19" ht="15.5" x14ac:dyDescent="0.35">
      <c r="A279">
        <v>278</v>
      </c>
      <c r="B279" s="51" t="s">
        <v>425</v>
      </c>
      <c r="C279" s="63">
        <v>0.72916666666666663</v>
      </c>
      <c r="D279" s="63">
        <v>0.77083333333333326</v>
      </c>
      <c r="E279" s="23" t="s">
        <v>220</v>
      </c>
      <c r="F279" s="46">
        <v>1</v>
      </c>
      <c r="G279" s="45"/>
      <c r="H279" t="s">
        <v>704</v>
      </c>
      <c r="I279" t="s">
        <v>411</v>
      </c>
      <c r="J279" s="50"/>
      <c r="K279" s="46">
        <f t="shared" si="22"/>
        <v>1587857399.9999998</v>
      </c>
      <c r="M279" t="s">
        <v>1519</v>
      </c>
      <c r="O279">
        <v>278</v>
      </c>
      <c r="P279" t="s">
        <v>1085</v>
      </c>
      <c r="Q279" s="46">
        <f t="shared" si="23"/>
        <v>1587861000.0000002</v>
      </c>
      <c r="R279" t="s">
        <v>1191</v>
      </c>
    </row>
    <row r="280" spans="1:19" ht="15.5" x14ac:dyDescent="0.35">
      <c r="A280">
        <v>279</v>
      </c>
      <c r="B280" s="3" t="s">
        <v>108</v>
      </c>
      <c r="C280" s="33">
        <v>0.79166666666666674</v>
      </c>
      <c r="D280" s="33">
        <v>0.82291666666666674</v>
      </c>
      <c r="E280" s="23" t="s">
        <v>220</v>
      </c>
      <c r="F280" s="46">
        <v>1</v>
      </c>
      <c r="G280" s="45" t="s">
        <v>1700</v>
      </c>
      <c r="H280" t="s">
        <v>705</v>
      </c>
      <c r="I280" t="s">
        <v>411</v>
      </c>
      <c r="J280" s="50" t="s">
        <v>1879</v>
      </c>
      <c r="K280" s="46">
        <f t="shared" si="22"/>
        <v>1587862799.9999998</v>
      </c>
      <c r="L280" t="s">
        <v>2064</v>
      </c>
      <c r="M280" t="s">
        <v>1519</v>
      </c>
      <c r="O280">
        <v>279</v>
      </c>
      <c r="P280" t="s">
        <v>1086</v>
      </c>
      <c r="Q280" s="46">
        <f t="shared" si="23"/>
        <v>1587865499.9999998</v>
      </c>
      <c r="R280" t="s">
        <v>1191</v>
      </c>
      <c r="S280" t="s">
        <v>2215</v>
      </c>
    </row>
    <row r="281" spans="1:19" ht="15.5" x14ac:dyDescent="0.35">
      <c r="A281">
        <v>280</v>
      </c>
      <c r="B281" s="4" t="s">
        <v>109</v>
      </c>
      <c r="C281" s="33">
        <v>0.84375</v>
      </c>
      <c r="D281" s="33">
        <v>0.875</v>
      </c>
      <c r="E281" s="23" t="s">
        <v>220</v>
      </c>
      <c r="F281" s="46">
        <v>1</v>
      </c>
      <c r="G281" s="45"/>
      <c r="H281" t="s">
        <v>706</v>
      </c>
      <c r="I281" t="s">
        <v>411</v>
      </c>
      <c r="J281" s="50"/>
      <c r="K281" s="46">
        <f t="shared" si="22"/>
        <v>1587867300</v>
      </c>
      <c r="M281" t="s">
        <v>1519</v>
      </c>
      <c r="N281" t="s">
        <v>1451</v>
      </c>
      <c r="O281">
        <v>280</v>
      </c>
      <c r="P281" t="s">
        <v>1087</v>
      </c>
      <c r="Q281" s="46">
        <f t="shared" si="23"/>
        <v>1587870000</v>
      </c>
      <c r="R281" t="s">
        <v>1191</v>
      </c>
    </row>
    <row r="282" spans="1:19" ht="15.5" x14ac:dyDescent="0.35">
      <c r="A282">
        <v>281</v>
      </c>
      <c r="B282" s="16" t="s">
        <v>110</v>
      </c>
      <c r="C282" s="35">
        <v>0.89583333333333326</v>
      </c>
      <c r="D282" s="35">
        <v>0.92708333333333326</v>
      </c>
      <c r="E282" s="23" t="s">
        <v>220</v>
      </c>
      <c r="F282" s="46">
        <v>1</v>
      </c>
      <c r="G282" s="45"/>
      <c r="H282" t="s">
        <v>707</v>
      </c>
      <c r="I282" t="s">
        <v>411</v>
      </c>
      <c r="J282" s="50"/>
      <c r="K282" s="46">
        <f t="shared" si="22"/>
        <v>1587871800.0000002</v>
      </c>
      <c r="M282" t="s">
        <v>1519</v>
      </c>
      <c r="O282">
        <v>281</v>
      </c>
      <c r="P282" t="s">
        <v>1088</v>
      </c>
      <c r="Q282" s="46">
        <f t="shared" si="23"/>
        <v>1587874500.0000002</v>
      </c>
      <c r="R282" t="s">
        <v>2294</v>
      </c>
    </row>
    <row r="283" spans="1:19" ht="15.5" x14ac:dyDescent="0.35">
      <c r="A283">
        <v>282</v>
      </c>
      <c r="B283" s="3" t="s">
        <v>111</v>
      </c>
      <c r="C283" s="32">
        <v>0.83333333333333326</v>
      </c>
      <c r="D283" s="32">
        <v>0.86458333333333326</v>
      </c>
      <c r="E283" s="24" t="s">
        <v>418</v>
      </c>
      <c r="F283" s="46">
        <v>1</v>
      </c>
      <c r="G283" s="45" t="s">
        <v>1701</v>
      </c>
      <c r="H283" t="s">
        <v>708</v>
      </c>
      <c r="I283" t="s">
        <v>411</v>
      </c>
      <c r="J283" s="50" t="s">
        <v>1880</v>
      </c>
      <c r="K283" s="46">
        <f t="shared" si="22"/>
        <v>1587866400.0000002</v>
      </c>
      <c r="L283" t="s">
        <v>1254</v>
      </c>
      <c r="M283" t="s">
        <v>1209</v>
      </c>
      <c r="O283">
        <v>282</v>
      </c>
      <c r="P283" t="s">
        <v>1089</v>
      </c>
      <c r="Q283" s="46">
        <f t="shared" si="23"/>
        <v>1587869100.0000002</v>
      </c>
      <c r="R283" t="s">
        <v>1191</v>
      </c>
      <c r="S283" t="s">
        <v>1972</v>
      </c>
    </row>
    <row r="284" spans="1:19" ht="15.5" x14ac:dyDescent="0.35">
      <c r="A284">
        <v>283</v>
      </c>
      <c r="B284" s="4" t="s">
        <v>112</v>
      </c>
      <c r="C284" s="33">
        <v>0.88541666666666674</v>
      </c>
      <c r="D284" s="33">
        <v>0.91666666666666674</v>
      </c>
      <c r="E284" s="24" t="s">
        <v>418</v>
      </c>
      <c r="F284" s="46">
        <v>1</v>
      </c>
      <c r="G284" s="45"/>
      <c r="H284" t="s">
        <v>709</v>
      </c>
      <c r="I284" t="s">
        <v>411</v>
      </c>
      <c r="J284" s="50"/>
      <c r="K284" s="46">
        <f t="shared" si="22"/>
        <v>1587870899.9999998</v>
      </c>
      <c r="M284" t="s">
        <v>1209</v>
      </c>
      <c r="N284" t="s">
        <v>1452</v>
      </c>
      <c r="O284">
        <v>283</v>
      </c>
      <c r="P284" t="s">
        <v>1090</v>
      </c>
      <c r="Q284" s="46">
        <f t="shared" si="23"/>
        <v>1587873599.9999998</v>
      </c>
      <c r="R284" t="s">
        <v>2296</v>
      </c>
    </row>
    <row r="285" spans="1:19" ht="15.5" x14ac:dyDescent="0.35">
      <c r="A285">
        <v>284</v>
      </c>
      <c r="B285" s="51" t="s">
        <v>113</v>
      </c>
      <c r="C285" s="63">
        <v>0.9375</v>
      </c>
      <c r="D285" s="63">
        <v>0.96875</v>
      </c>
      <c r="E285" s="24" t="s">
        <v>418</v>
      </c>
      <c r="F285" s="46">
        <v>1</v>
      </c>
      <c r="G285" s="45" t="s">
        <v>1702</v>
      </c>
      <c r="H285" t="s">
        <v>710</v>
      </c>
      <c r="I285" t="s">
        <v>411</v>
      </c>
      <c r="J285" s="50" t="s">
        <v>1881</v>
      </c>
      <c r="K285" s="46">
        <f t="shared" si="22"/>
        <v>1587875400</v>
      </c>
      <c r="L285" t="s">
        <v>2065</v>
      </c>
      <c r="M285" t="s">
        <v>1209</v>
      </c>
      <c r="O285">
        <v>284</v>
      </c>
      <c r="P285" t="s">
        <v>1091</v>
      </c>
      <c r="Q285" s="46">
        <f t="shared" si="23"/>
        <v>1587878100</v>
      </c>
      <c r="R285" t="s">
        <v>1191</v>
      </c>
      <c r="S285" t="s">
        <v>2216</v>
      </c>
    </row>
    <row r="286" spans="1:19" ht="15.5" x14ac:dyDescent="0.35">
      <c r="A286">
        <v>285</v>
      </c>
      <c r="B286" s="16" t="s">
        <v>114</v>
      </c>
      <c r="C286" s="35">
        <v>0.98958333333333326</v>
      </c>
      <c r="D286" s="35">
        <v>1.0208333333333335</v>
      </c>
      <c r="E286" s="24" t="s">
        <v>418</v>
      </c>
      <c r="F286" s="46">
        <v>0</v>
      </c>
      <c r="G286" s="45"/>
      <c r="H286" t="s">
        <v>711</v>
      </c>
      <c r="I286" t="s">
        <v>411</v>
      </c>
      <c r="J286" s="50"/>
      <c r="K286" s="46">
        <f>((DATE(2020,4,26)+C286+0.25)-DATE(1970,1,1))*86400</f>
        <v>1587966300.0000002</v>
      </c>
      <c r="M286" t="s">
        <v>1209</v>
      </c>
      <c r="N286" t="s">
        <v>1453</v>
      </c>
      <c r="O286">
        <v>285</v>
      </c>
      <c r="P286" t="s">
        <v>1092</v>
      </c>
      <c r="Q286" s="46">
        <f>((DATE(2020,4,26)+D286+0.25)-DATE(1970,1,1))*86400</f>
        <v>1587969000.0000002</v>
      </c>
      <c r="R286" t="s">
        <v>2292</v>
      </c>
    </row>
    <row r="287" spans="1:19" ht="15.5" x14ac:dyDescent="0.35">
      <c r="A287">
        <v>286</v>
      </c>
      <c r="B287" s="4" t="s">
        <v>115</v>
      </c>
      <c r="C287" s="32">
        <v>0.5625</v>
      </c>
      <c r="D287" s="32">
        <v>0.60416666666666663</v>
      </c>
      <c r="E287" s="25" t="s">
        <v>2354</v>
      </c>
      <c r="F287" s="46">
        <v>0</v>
      </c>
      <c r="G287" s="45"/>
      <c r="H287" t="s">
        <v>712</v>
      </c>
      <c r="I287" t="s">
        <v>411</v>
      </c>
      <c r="J287" s="50"/>
      <c r="K287" s="46">
        <f t="shared" ref="K287:K302" si="24">((DATE(2020,4,25)+C287+0.25)-DATE(1970,1,1))*86400</f>
        <v>1587843000</v>
      </c>
      <c r="M287" t="s">
        <v>1210</v>
      </c>
      <c r="O287">
        <v>286</v>
      </c>
      <c r="P287" t="s">
        <v>1093</v>
      </c>
      <c r="Q287" s="46">
        <f t="shared" ref="Q287:Q302" si="25">((DATE(2020,4,25)+D287+0.25)-DATE(1970,1,1))*86400</f>
        <v>1587846599.9999998</v>
      </c>
    </row>
    <row r="288" spans="1:19" ht="15.5" x14ac:dyDescent="0.35">
      <c r="A288">
        <v>287</v>
      </c>
      <c r="B288" s="4" t="s">
        <v>116</v>
      </c>
      <c r="C288" s="33">
        <v>0.64583333333333337</v>
      </c>
      <c r="D288" s="33">
        <v>0.6875</v>
      </c>
      <c r="E288" s="25" t="s">
        <v>2354</v>
      </c>
      <c r="F288" s="46">
        <v>0</v>
      </c>
      <c r="G288" s="45" t="s">
        <v>1703</v>
      </c>
      <c r="H288" t="s">
        <v>713</v>
      </c>
      <c r="I288" t="s">
        <v>411</v>
      </c>
      <c r="J288" s="50" t="s">
        <v>1882</v>
      </c>
      <c r="K288" s="46">
        <f t="shared" si="24"/>
        <v>1587850200.0000002</v>
      </c>
      <c r="L288" t="s">
        <v>2066</v>
      </c>
      <c r="M288" t="s">
        <v>1210</v>
      </c>
      <c r="N288" t="s">
        <v>1454</v>
      </c>
      <c r="O288">
        <v>287</v>
      </c>
      <c r="P288" t="s">
        <v>1094</v>
      </c>
      <c r="Q288" s="46">
        <f t="shared" si="25"/>
        <v>1587853800</v>
      </c>
      <c r="R288" t="s">
        <v>1196</v>
      </c>
      <c r="S288" t="s">
        <v>1331</v>
      </c>
    </row>
    <row r="289" spans="1:19" ht="15.5" x14ac:dyDescent="0.35">
      <c r="A289">
        <v>288</v>
      </c>
      <c r="B289" s="16" t="s">
        <v>117</v>
      </c>
      <c r="C289" s="35">
        <v>0.72916666666666663</v>
      </c>
      <c r="D289" s="35">
        <v>0.77083333333333326</v>
      </c>
      <c r="E289" s="25" t="s">
        <v>2354</v>
      </c>
      <c r="F289" s="46">
        <v>0</v>
      </c>
      <c r="G289" s="45" t="s">
        <v>1704</v>
      </c>
      <c r="H289" t="s">
        <v>714</v>
      </c>
      <c r="I289" t="s">
        <v>411</v>
      </c>
      <c r="J289" s="50" t="s">
        <v>1883</v>
      </c>
      <c r="K289" s="46">
        <f t="shared" si="24"/>
        <v>1587857399.9999998</v>
      </c>
      <c r="L289" t="s">
        <v>2067</v>
      </c>
      <c r="M289" t="s">
        <v>1210</v>
      </c>
      <c r="N289" t="s">
        <v>1455</v>
      </c>
      <c r="O289">
        <v>288</v>
      </c>
      <c r="P289" t="s">
        <v>1095</v>
      </c>
      <c r="Q289" s="46">
        <f t="shared" si="25"/>
        <v>1587861000.0000002</v>
      </c>
      <c r="R289" t="s">
        <v>1191</v>
      </c>
      <c r="S289" t="s">
        <v>1332</v>
      </c>
    </row>
    <row r="290" spans="1:19" ht="15.5" x14ac:dyDescent="0.35">
      <c r="A290">
        <v>289</v>
      </c>
      <c r="B290" s="9" t="s">
        <v>118</v>
      </c>
      <c r="C290" s="33">
        <v>0.60416666666666663</v>
      </c>
      <c r="D290" s="33">
        <v>0.64583333333333337</v>
      </c>
      <c r="E290" s="25" t="s">
        <v>2354</v>
      </c>
      <c r="F290" s="46">
        <v>1</v>
      </c>
      <c r="G290" s="45" t="s">
        <v>1705</v>
      </c>
      <c r="H290" t="s">
        <v>715</v>
      </c>
      <c r="I290" t="s">
        <v>411</v>
      </c>
      <c r="J290" s="50"/>
      <c r="K290" s="46">
        <f t="shared" si="24"/>
        <v>1587846599.9999998</v>
      </c>
      <c r="L290" t="s">
        <v>2068</v>
      </c>
      <c r="M290" t="s">
        <v>1211</v>
      </c>
      <c r="N290" t="s">
        <v>1456</v>
      </c>
      <c r="O290">
        <v>289</v>
      </c>
      <c r="P290" t="s">
        <v>1096</v>
      </c>
      <c r="Q290" s="46">
        <f t="shared" si="25"/>
        <v>1587850200.0000002</v>
      </c>
      <c r="R290" t="s">
        <v>1192</v>
      </c>
      <c r="S290" t="s">
        <v>2217</v>
      </c>
    </row>
    <row r="291" spans="1:19" ht="15.5" x14ac:dyDescent="0.35">
      <c r="A291">
        <v>290</v>
      </c>
      <c r="B291" s="5" t="s">
        <v>119</v>
      </c>
      <c r="C291" s="35">
        <v>0.77083333333333326</v>
      </c>
      <c r="D291" s="35">
        <v>0.8125</v>
      </c>
      <c r="E291" s="25" t="s">
        <v>2354</v>
      </c>
      <c r="F291" s="46">
        <v>1</v>
      </c>
      <c r="G291" s="45" t="s">
        <v>1706</v>
      </c>
      <c r="H291" t="s">
        <v>716</v>
      </c>
      <c r="I291" t="s">
        <v>411</v>
      </c>
      <c r="J291" s="50"/>
      <c r="K291" s="46">
        <f t="shared" si="24"/>
        <v>1587861000.0000002</v>
      </c>
      <c r="L291" t="s">
        <v>2069</v>
      </c>
      <c r="M291" t="s">
        <v>1211</v>
      </c>
      <c r="O291">
        <v>290</v>
      </c>
      <c r="P291" t="s">
        <v>1097</v>
      </c>
      <c r="Q291" s="46">
        <f t="shared" si="25"/>
        <v>1587864600</v>
      </c>
      <c r="R291" t="s">
        <v>1189</v>
      </c>
    </row>
    <row r="292" spans="1:19" ht="15.5" x14ac:dyDescent="0.35">
      <c r="A292">
        <v>291</v>
      </c>
      <c r="B292" s="4" t="s">
        <v>120</v>
      </c>
      <c r="C292" s="32">
        <v>0.58333333333333337</v>
      </c>
      <c r="D292" s="32">
        <v>0.625</v>
      </c>
      <c r="E292" s="17" t="s">
        <v>221</v>
      </c>
      <c r="F292" s="46">
        <v>1</v>
      </c>
      <c r="G292" s="45" t="s">
        <v>1707</v>
      </c>
      <c r="H292" t="s">
        <v>717</v>
      </c>
      <c r="I292" t="s">
        <v>411</v>
      </c>
      <c r="J292" s="50" t="s">
        <v>1884</v>
      </c>
      <c r="K292" s="46">
        <f t="shared" si="24"/>
        <v>1587844800.0000002</v>
      </c>
      <c r="L292" t="s">
        <v>2070</v>
      </c>
      <c r="M292" t="s">
        <v>1212</v>
      </c>
      <c r="N292" t="s">
        <v>1457</v>
      </c>
      <c r="O292">
        <v>291</v>
      </c>
      <c r="P292" t="s">
        <v>1098</v>
      </c>
      <c r="Q292" s="46">
        <f t="shared" si="25"/>
        <v>1587848400</v>
      </c>
      <c r="R292" t="s">
        <v>1191</v>
      </c>
      <c r="S292" t="s">
        <v>1333</v>
      </c>
    </row>
    <row r="293" spans="1:19" ht="15.5" x14ac:dyDescent="0.35">
      <c r="A293">
        <v>292</v>
      </c>
      <c r="B293" s="57" t="s">
        <v>121</v>
      </c>
      <c r="C293" s="63">
        <v>0.64583333333333337</v>
      </c>
      <c r="D293" s="63">
        <v>0.6875</v>
      </c>
      <c r="E293" s="17" t="s">
        <v>221</v>
      </c>
      <c r="F293" s="46">
        <v>1</v>
      </c>
      <c r="G293" s="45" t="s">
        <v>1708</v>
      </c>
      <c r="H293" t="s">
        <v>718</v>
      </c>
      <c r="I293" t="s">
        <v>411</v>
      </c>
      <c r="J293" s="50" t="s">
        <v>1885</v>
      </c>
      <c r="K293" s="46">
        <f t="shared" si="24"/>
        <v>1587850200.0000002</v>
      </c>
      <c r="L293" t="s">
        <v>1281</v>
      </c>
      <c r="M293" t="s">
        <v>1212</v>
      </c>
      <c r="O293">
        <v>292</v>
      </c>
      <c r="P293" t="s">
        <v>1099</v>
      </c>
      <c r="Q293" s="46">
        <f t="shared" si="25"/>
        <v>1587853800</v>
      </c>
      <c r="R293" t="s">
        <v>1190</v>
      </c>
    </row>
    <row r="294" spans="1:19" ht="15.5" x14ac:dyDescent="0.35">
      <c r="A294">
        <v>293</v>
      </c>
      <c r="B294" s="5" t="s">
        <v>122</v>
      </c>
      <c r="C294" s="35">
        <v>0.70833333333333337</v>
      </c>
      <c r="D294" s="35">
        <v>0.75</v>
      </c>
      <c r="E294" s="17" t="s">
        <v>221</v>
      </c>
      <c r="F294" s="46">
        <v>1</v>
      </c>
      <c r="G294" s="45" t="s">
        <v>1709</v>
      </c>
      <c r="H294" t="s">
        <v>719</v>
      </c>
      <c r="I294" t="s">
        <v>411</v>
      </c>
      <c r="J294" s="50" t="s">
        <v>1886</v>
      </c>
      <c r="K294" s="46">
        <f t="shared" si="24"/>
        <v>1587855600.0000002</v>
      </c>
      <c r="M294" t="s">
        <v>1212</v>
      </c>
      <c r="N294" t="s">
        <v>1458</v>
      </c>
      <c r="O294">
        <v>293</v>
      </c>
      <c r="P294" t="s">
        <v>1100</v>
      </c>
      <c r="Q294" s="46">
        <f t="shared" si="25"/>
        <v>1587859200</v>
      </c>
      <c r="R294" t="s">
        <v>1194</v>
      </c>
      <c r="S294" t="s">
        <v>2218</v>
      </c>
    </row>
    <row r="295" spans="1:19" ht="15.5" x14ac:dyDescent="0.35">
      <c r="A295">
        <v>294</v>
      </c>
      <c r="B295" s="4" t="s">
        <v>123</v>
      </c>
      <c r="C295" s="37">
        <v>0.72916666666666663</v>
      </c>
      <c r="D295" s="37">
        <v>0.8125</v>
      </c>
      <c r="E295" s="23" t="s">
        <v>222</v>
      </c>
      <c r="F295" s="46">
        <v>0</v>
      </c>
      <c r="G295" s="45"/>
      <c r="H295" t="s">
        <v>720</v>
      </c>
      <c r="I295" t="s">
        <v>411</v>
      </c>
      <c r="J295" s="50"/>
      <c r="K295" s="46">
        <f t="shared" si="24"/>
        <v>1587857399.9999998</v>
      </c>
      <c r="M295" t="s">
        <v>1213</v>
      </c>
      <c r="O295">
        <v>294</v>
      </c>
      <c r="P295" t="s">
        <v>1101</v>
      </c>
      <c r="Q295" s="46">
        <f t="shared" si="25"/>
        <v>1587864600</v>
      </c>
    </row>
    <row r="296" spans="1:19" ht="15.5" x14ac:dyDescent="0.35">
      <c r="A296">
        <v>295</v>
      </c>
      <c r="B296" s="4" t="s">
        <v>124</v>
      </c>
      <c r="C296" s="42">
        <v>0.83333333333333326</v>
      </c>
      <c r="D296" s="42">
        <v>0.875</v>
      </c>
      <c r="E296" s="23" t="s">
        <v>222</v>
      </c>
      <c r="F296" s="46">
        <v>1</v>
      </c>
      <c r="G296" s="45" t="s">
        <v>1710</v>
      </c>
      <c r="H296" t="s">
        <v>721</v>
      </c>
      <c r="I296" t="s">
        <v>411</v>
      </c>
      <c r="J296" s="50"/>
      <c r="K296" s="46">
        <f t="shared" si="24"/>
        <v>1587866400.0000002</v>
      </c>
      <c r="L296" t="s">
        <v>2071</v>
      </c>
      <c r="M296" t="s">
        <v>1213</v>
      </c>
      <c r="O296">
        <v>295</v>
      </c>
      <c r="P296" t="s">
        <v>1102</v>
      </c>
      <c r="Q296" s="46">
        <f t="shared" si="25"/>
        <v>1587870000</v>
      </c>
      <c r="R296" t="s">
        <v>1195</v>
      </c>
    </row>
    <row r="297" spans="1:19" ht="15.5" x14ac:dyDescent="0.35">
      <c r="A297">
        <v>296</v>
      </c>
      <c r="B297" s="51" t="s">
        <v>125</v>
      </c>
      <c r="C297" s="67">
        <v>0.83333333333333326</v>
      </c>
      <c r="D297" s="67">
        <v>0.875</v>
      </c>
      <c r="E297" s="23" t="s">
        <v>222</v>
      </c>
      <c r="F297" s="46">
        <v>1</v>
      </c>
      <c r="G297" s="45" t="s">
        <v>1711</v>
      </c>
      <c r="H297" t="s">
        <v>722</v>
      </c>
      <c r="I297" t="s">
        <v>411</v>
      </c>
      <c r="J297" s="50" t="s">
        <v>1887</v>
      </c>
      <c r="K297" s="46">
        <f t="shared" si="24"/>
        <v>1587866400.0000002</v>
      </c>
      <c r="L297" t="s">
        <v>2072</v>
      </c>
      <c r="M297" t="s">
        <v>1213</v>
      </c>
      <c r="O297">
        <v>296</v>
      </c>
      <c r="P297" t="s">
        <v>1103</v>
      </c>
      <c r="Q297" s="46">
        <f t="shared" si="25"/>
        <v>1587870000</v>
      </c>
      <c r="R297" t="s">
        <v>1195</v>
      </c>
      <c r="S297" t="s">
        <v>2219</v>
      </c>
    </row>
    <row r="298" spans="1:19" ht="15.5" x14ac:dyDescent="0.35">
      <c r="A298">
        <v>297</v>
      </c>
      <c r="B298" s="51" t="s">
        <v>126</v>
      </c>
      <c r="C298" s="67">
        <v>0.875</v>
      </c>
      <c r="D298" s="67">
        <v>0.91666666666666674</v>
      </c>
      <c r="E298" s="23" t="s">
        <v>222</v>
      </c>
      <c r="F298" s="46">
        <v>1</v>
      </c>
      <c r="G298" s="45" t="s">
        <v>1712</v>
      </c>
      <c r="H298" t="s">
        <v>723</v>
      </c>
      <c r="I298" t="s">
        <v>411</v>
      </c>
      <c r="J298" s="50" t="s">
        <v>1888</v>
      </c>
      <c r="K298" s="46">
        <f t="shared" si="24"/>
        <v>1587870000</v>
      </c>
      <c r="L298" t="s">
        <v>1282</v>
      </c>
      <c r="M298" t="s">
        <v>1213</v>
      </c>
      <c r="N298" t="s">
        <v>1459</v>
      </c>
      <c r="O298">
        <v>297</v>
      </c>
      <c r="P298" t="s">
        <v>1104</v>
      </c>
      <c r="Q298" s="46">
        <f t="shared" si="25"/>
        <v>1587873599.9999998</v>
      </c>
      <c r="R298" t="s">
        <v>1195</v>
      </c>
      <c r="S298" t="s">
        <v>2220</v>
      </c>
    </row>
    <row r="299" spans="1:19" ht="15.5" x14ac:dyDescent="0.35">
      <c r="A299">
        <v>298</v>
      </c>
      <c r="B299" s="51" t="s">
        <v>127</v>
      </c>
      <c r="C299" s="67">
        <v>0.875</v>
      </c>
      <c r="D299" s="67">
        <v>0.91666666666666674</v>
      </c>
      <c r="E299" s="23" t="s">
        <v>222</v>
      </c>
      <c r="F299" s="46">
        <v>1</v>
      </c>
      <c r="G299" s="45" t="s">
        <v>1713</v>
      </c>
      <c r="H299" t="s">
        <v>724</v>
      </c>
      <c r="I299" t="s">
        <v>411</v>
      </c>
      <c r="J299" s="50" t="s">
        <v>1889</v>
      </c>
      <c r="K299" s="46">
        <f t="shared" si="24"/>
        <v>1587870000</v>
      </c>
      <c r="L299" t="s">
        <v>2073</v>
      </c>
      <c r="M299" t="s">
        <v>1213</v>
      </c>
      <c r="O299">
        <v>298</v>
      </c>
      <c r="P299" t="s">
        <v>1105</v>
      </c>
      <c r="Q299" s="46">
        <f t="shared" si="25"/>
        <v>1587873599.9999998</v>
      </c>
      <c r="R299" t="s">
        <v>1195</v>
      </c>
      <c r="S299" t="s">
        <v>1308</v>
      </c>
    </row>
    <row r="300" spans="1:19" ht="15.5" x14ac:dyDescent="0.35">
      <c r="A300">
        <v>299</v>
      </c>
      <c r="B300" s="4" t="s">
        <v>128</v>
      </c>
      <c r="C300" s="42">
        <v>0.91666666666666674</v>
      </c>
      <c r="D300" s="42">
        <v>0.95833333333333326</v>
      </c>
      <c r="E300" s="23" t="s">
        <v>222</v>
      </c>
      <c r="F300" s="46">
        <v>1</v>
      </c>
      <c r="G300" s="45" t="s">
        <v>1714</v>
      </c>
      <c r="H300" t="s">
        <v>725</v>
      </c>
      <c r="I300" t="s">
        <v>411</v>
      </c>
      <c r="J300" s="50" t="s">
        <v>1890</v>
      </c>
      <c r="K300" s="46">
        <f t="shared" si="24"/>
        <v>1587873599.9999998</v>
      </c>
      <c r="L300" t="s">
        <v>1283</v>
      </c>
      <c r="M300" t="s">
        <v>1213</v>
      </c>
      <c r="O300">
        <v>299</v>
      </c>
      <c r="P300" t="s">
        <v>1106</v>
      </c>
      <c r="Q300" s="46">
        <f t="shared" si="25"/>
        <v>1587877200.0000002</v>
      </c>
      <c r="R300" t="s">
        <v>1195</v>
      </c>
    </row>
    <row r="301" spans="1:19" ht="15.5" x14ac:dyDescent="0.35">
      <c r="A301">
        <v>300</v>
      </c>
      <c r="B301" s="4" t="s">
        <v>129</v>
      </c>
      <c r="C301" s="42">
        <v>0.91666666666666674</v>
      </c>
      <c r="D301" s="42">
        <v>0.95833333333333326</v>
      </c>
      <c r="E301" s="23" t="s">
        <v>222</v>
      </c>
      <c r="F301" s="46">
        <v>1</v>
      </c>
      <c r="G301" s="45" t="s">
        <v>1715</v>
      </c>
      <c r="H301" t="s">
        <v>726</v>
      </c>
      <c r="I301" t="s">
        <v>411</v>
      </c>
      <c r="J301" s="50"/>
      <c r="K301" s="46">
        <f t="shared" si="24"/>
        <v>1587873599.9999998</v>
      </c>
      <c r="L301" t="s">
        <v>2074</v>
      </c>
      <c r="M301" t="s">
        <v>1213</v>
      </c>
      <c r="N301" t="s">
        <v>1460</v>
      </c>
      <c r="O301">
        <v>300</v>
      </c>
      <c r="P301" t="s">
        <v>1107</v>
      </c>
      <c r="Q301" s="46">
        <f t="shared" si="25"/>
        <v>1587877200.0000002</v>
      </c>
      <c r="R301" t="s">
        <v>1195</v>
      </c>
      <c r="S301" t="s">
        <v>1334</v>
      </c>
    </row>
    <row r="302" spans="1:19" ht="15.5" x14ac:dyDescent="0.35">
      <c r="A302">
        <v>301</v>
      </c>
      <c r="B302" s="4" t="s">
        <v>130</v>
      </c>
      <c r="C302" s="42">
        <v>0.95833333333333326</v>
      </c>
      <c r="D302" s="42">
        <v>1</v>
      </c>
      <c r="E302" s="23" t="s">
        <v>222</v>
      </c>
      <c r="F302" s="46">
        <v>1</v>
      </c>
      <c r="G302" s="45" t="s">
        <v>1716</v>
      </c>
      <c r="H302" t="s">
        <v>727</v>
      </c>
      <c r="I302" t="s">
        <v>411</v>
      </c>
      <c r="J302" s="50" t="s">
        <v>1891</v>
      </c>
      <c r="K302" s="46">
        <f t="shared" si="24"/>
        <v>1587877200.0000002</v>
      </c>
      <c r="L302" t="s">
        <v>2075</v>
      </c>
      <c r="M302" t="s">
        <v>1213</v>
      </c>
      <c r="N302" t="s">
        <v>1461</v>
      </c>
      <c r="O302">
        <v>301</v>
      </c>
      <c r="P302" t="s">
        <v>1108</v>
      </c>
      <c r="Q302" s="46">
        <f t="shared" si="25"/>
        <v>1587880800</v>
      </c>
      <c r="R302" t="s">
        <v>1195</v>
      </c>
      <c r="S302" t="s">
        <v>1335</v>
      </c>
    </row>
    <row r="303" spans="1:19" ht="15.5" x14ac:dyDescent="0.35">
      <c r="A303">
        <v>302</v>
      </c>
      <c r="B303" s="5" t="s">
        <v>131</v>
      </c>
      <c r="C303" s="43">
        <v>0.95833333333333326</v>
      </c>
      <c r="D303" s="43">
        <v>1</v>
      </c>
      <c r="E303" s="23" t="s">
        <v>222</v>
      </c>
      <c r="F303" s="46">
        <v>0</v>
      </c>
      <c r="G303" s="45"/>
      <c r="H303" t="s">
        <v>728</v>
      </c>
      <c r="I303" t="s">
        <v>411</v>
      </c>
      <c r="J303" s="50"/>
      <c r="K303" s="46">
        <f>((DATE(2020,4,26)+C303+0.25)-DATE(1970,1,1))*86400</f>
        <v>1587963600.0000002</v>
      </c>
      <c r="M303" t="s">
        <v>1213</v>
      </c>
      <c r="O303">
        <v>302</v>
      </c>
      <c r="P303" t="s">
        <v>1109</v>
      </c>
      <c r="Q303" s="46">
        <f>((DATE(2020,4,26)+D303+0.25)-DATE(1970,1,1))*86400</f>
        <v>1587967200</v>
      </c>
      <c r="R303" t="s">
        <v>1195</v>
      </c>
    </row>
    <row r="304" spans="1:19" ht="15.5" x14ac:dyDescent="0.35">
      <c r="A304">
        <v>303</v>
      </c>
      <c r="B304" s="51" t="s">
        <v>132</v>
      </c>
      <c r="C304" s="32">
        <v>0.57291666666666663</v>
      </c>
      <c r="D304" s="32">
        <v>0.60416666666666663</v>
      </c>
      <c r="E304" s="17" t="s">
        <v>223</v>
      </c>
      <c r="F304" s="46">
        <v>1</v>
      </c>
      <c r="G304" s="45" t="s">
        <v>1717</v>
      </c>
      <c r="H304" t="s">
        <v>729</v>
      </c>
      <c r="I304" t="s">
        <v>411</v>
      </c>
      <c r="J304" s="50" t="s">
        <v>1892</v>
      </c>
      <c r="K304" s="46">
        <f t="shared" ref="K304:K327" si="26">((DATE(2020,4,25)+C304+0.25)-DATE(1970,1,1))*86400</f>
        <v>1587843899.9999998</v>
      </c>
      <c r="L304" t="s">
        <v>2076</v>
      </c>
      <c r="M304" t="s">
        <v>1214</v>
      </c>
      <c r="O304">
        <v>303</v>
      </c>
      <c r="P304" t="s">
        <v>1110</v>
      </c>
      <c r="Q304" s="46">
        <f t="shared" ref="Q304:Q316" si="27">((DATE(2020,4,25)+D304+0.25)-DATE(1970,1,1))*86400</f>
        <v>1587846599.9999998</v>
      </c>
      <c r="R304" t="s">
        <v>2294</v>
      </c>
      <c r="S304" t="s">
        <v>1336</v>
      </c>
    </row>
    <row r="305" spans="1:19" ht="15.5" x14ac:dyDescent="0.35">
      <c r="A305">
        <v>304</v>
      </c>
      <c r="B305" s="4" t="s">
        <v>133</v>
      </c>
      <c r="C305" s="33">
        <v>0.625</v>
      </c>
      <c r="D305" s="33">
        <v>0.65625</v>
      </c>
      <c r="E305" s="17" t="s">
        <v>223</v>
      </c>
      <c r="F305" s="46">
        <v>1</v>
      </c>
      <c r="G305" s="45" t="s">
        <v>1718</v>
      </c>
      <c r="H305" t="s">
        <v>730</v>
      </c>
      <c r="I305" t="s">
        <v>411</v>
      </c>
      <c r="J305" s="50" t="s">
        <v>2280</v>
      </c>
      <c r="K305" s="46">
        <f t="shared" si="26"/>
        <v>1587848400</v>
      </c>
      <c r="L305" t="s">
        <v>1284</v>
      </c>
      <c r="M305" t="s">
        <v>1214</v>
      </c>
      <c r="O305">
        <v>304</v>
      </c>
      <c r="P305" t="s">
        <v>1111</v>
      </c>
      <c r="Q305" s="46">
        <f t="shared" si="27"/>
        <v>1587851100</v>
      </c>
      <c r="R305" t="s">
        <v>1189</v>
      </c>
      <c r="S305" t="s">
        <v>2221</v>
      </c>
    </row>
    <row r="306" spans="1:19" ht="15.5" x14ac:dyDescent="0.35">
      <c r="A306">
        <v>305</v>
      </c>
      <c r="B306" s="4" t="s">
        <v>134</v>
      </c>
      <c r="C306" s="33">
        <v>0.67708333333333337</v>
      </c>
      <c r="D306" s="33">
        <v>0.70833333333333337</v>
      </c>
      <c r="E306" s="17" t="s">
        <v>223</v>
      </c>
      <c r="F306" s="46">
        <v>1</v>
      </c>
      <c r="G306" s="45" t="s">
        <v>1719</v>
      </c>
      <c r="H306" t="s">
        <v>731</v>
      </c>
      <c r="I306" t="s">
        <v>411</v>
      </c>
      <c r="J306" s="50" t="s">
        <v>1893</v>
      </c>
      <c r="K306" s="46">
        <f t="shared" si="26"/>
        <v>1587852900.0000002</v>
      </c>
      <c r="L306" t="s">
        <v>2077</v>
      </c>
      <c r="M306" t="s">
        <v>1214</v>
      </c>
      <c r="O306">
        <v>305</v>
      </c>
      <c r="P306" t="s">
        <v>1112</v>
      </c>
      <c r="Q306" s="46">
        <f t="shared" si="27"/>
        <v>1587855600.0000002</v>
      </c>
      <c r="R306" t="s">
        <v>1190</v>
      </c>
      <c r="S306" t="s">
        <v>2222</v>
      </c>
    </row>
    <row r="307" spans="1:19" ht="15.5" x14ac:dyDescent="0.35">
      <c r="A307">
        <v>306</v>
      </c>
      <c r="B307" s="4" t="s">
        <v>135</v>
      </c>
      <c r="C307" s="33">
        <v>0.72916666666666663</v>
      </c>
      <c r="D307" s="33">
        <v>0.76041666666666674</v>
      </c>
      <c r="E307" s="17" t="s">
        <v>223</v>
      </c>
      <c r="F307" s="46">
        <v>1</v>
      </c>
      <c r="G307" s="45" t="s">
        <v>1720</v>
      </c>
      <c r="H307" t="s">
        <v>732</v>
      </c>
      <c r="I307" t="s">
        <v>411</v>
      </c>
      <c r="J307" s="50" t="s">
        <v>1894</v>
      </c>
      <c r="K307" s="46">
        <f t="shared" si="26"/>
        <v>1587857399.9999998</v>
      </c>
      <c r="L307" t="s">
        <v>2078</v>
      </c>
      <c r="M307" t="s">
        <v>1214</v>
      </c>
      <c r="O307">
        <v>306</v>
      </c>
      <c r="P307" t="s">
        <v>1113</v>
      </c>
      <c r="Q307" s="46">
        <f t="shared" si="27"/>
        <v>1587860099.9999998</v>
      </c>
      <c r="R307" t="s">
        <v>2292</v>
      </c>
      <c r="S307" t="s">
        <v>2223</v>
      </c>
    </row>
    <row r="308" spans="1:19" ht="15.5" x14ac:dyDescent="0.35">
      <c r="A308">
        <v>307</v>
      </c>
      <c r="B308" s="4" t="s">
        <v>136</v>
      </c>
      <c r="C308" s="33">
        <v>0.78125</v>
      </c>
      <c r="D308" s="33">
        <v>0.8125</v>
      </c>
      <c r="E308" s="17" t="s">
        <v>223</v>
      </c>
      <c r="F308" s="46">
        <v>1</v>
      </c>
      <c r="G308" s="45" t="s">
        <v>1721</v>
      </c>
      <c r="H308" t="s">
        <v>733</v>
      </c>
      <c r="I308" t="s">
        <v>411</v>
      </c>
      <c r="J308" s="50" t="s">
        <v>2281</v>
      </c>
      <c r="K308" s="46">
        <f t="shared" si="26"/>
        <v>1587861900</v>
      </c>
      <c r="L308" t="s">
        <v>2079</v>
      </c>
      <c r="M308" t="s">
        <v>1214</v>
      </c>
      <c r="N308" t="s">
        <v>1462</v>
      </c>
      <c r="O308">
        <v>307</v>
      </c>
      <c r="P308" t="s">
        <v>1114</v>
      </c>
      <c r="Q308" s="46">
        <f t="shared" si="27"/>
        <v>1587864600</v>
      </c>
      <c r="R308" t="s">
        <v>1190</v>
      </c>
      <c r="S308" t="s">
        <v>1337</v>
      </c>
    </row>
    <row r="309" spans="1:19" ht="15.5" x14ac:dyDescent="0.35">
      <c r="A309">
        <v>308</v>
      </c>
      <c r="B309" s="4" t="s">
        <v>137</v>
      </c>
      <c r="C309" s="63">
        <v>0.83333333333333326</v>
      </c>
      <c r="D309" s="63">
        <v>0.86458333333333326</v>
      </c>
      <c r="E309" s="17" t="s">
        <v>223</v>
      </c>
      <c r="F309" s="46">
        <v>1</v>
      </c>
      <c r="G309" s="45" t="s">
        <v>1722</v>
      </c>
      <c r="H309" t="s">
        <v>734</v>
      </c>
      <c r="I309" t="s">
        <v>411</v>
      </c>
      <c r="J309" s="50" t="s">
        <v>2282</v>
      </c>
      <c r="K309" s="46">
        <f t="shared" si="26"/>
        <v>1587866400.0000002</v>
      </c>
      <c r="L309" t="s">
        <v>1285</v>
      </c>
      <c r="M309" t="s">
        <v>1214</v>
      </c>
      <c r="N309" t="s">
        <v>1463</v>
      </c>
      <c r="O309">
        <v>308</v>
      </c>
      <c r="P309" t="s">
        <v>1115</v>
      </c>
      <c r="Q309" s="46">
        <f t="shared" si="27"/>
        <v>1587869100.0000002</v>
      </c>
      <c r="R309" t="s">
        <v>1189</v>
      </c>
      <c r="S309" t="s">
        <v>2224</v>
      </c>
    </row>
    <row r="310" spans="1:19" ht="15.5" x14ac:dyDescent="0.35">
      <c r="A310">
        <v>309</v>
      </c>
      <c r="B310" s="4" t="s">
        <v>138</v>
      </c>
      <c r="C310" s="33">
        <v>0.88541666666666674</v>
      </c>
      <c r="D310" s="33">
        <v>0.91666666666666674</v>
      </c>
      <c r="E310" s="17" t="s">
        <v>223</v>
      </c>
      <c r="F310" s="46">
        <v>1</v>
      </c>
      <c r="G310" s="45" t="s">
        <v>1723</v>
      </c>
      <c r="H310" t="s">
        <v>735</v>
      </c>
      <c r="I310" t="s">
        <v>411</v>
      </c>
      <c r="J310" s="50" t="s">
        <v>1895</v>
      </c>
      <c r="K310" s="46">
        <f t="shared" si="26"/>
        <v>1587870899.9999998</v>
      </c>
      <c r="L310" t="s">
        <v>2080</v>
      </c>
      <c r="M310" t="s">
        <v>1214</v>
      </c>
      <c r="O310">
        <v>309</v>
      </c>
      <c r="P310" t="s">
        <v>1116</v>
      </c>
      <c r="Q310" s="46">
        <f t="shared" si="27"/>
        <v>1587873599.9999998</v>
      </c>
      <c r="R310" t="s">
        <v>2292</v>
      </c>
    </row>
    <row r="311" spans="1:19" ht="15.5" x14ac:dyDescent="0.35">
      <c r="A311">
        <v>310</v>
      </c>
      <c r="B311" s="5" t="s">
        <v>2283</v>
      </c>
      <c r="C311" s="35">
        <v>0.9375</v>
      </c>
      <c r="D311" s="35">
        <v>0.96875</v>
      </c>
      <c r="E311" s="17" t="s">
        <v>223</v>
      </c>
      <c r="F311" s="46">
        <v>1</v>
      </c>
      <c r="G311" s="45" t="s">
        <v>1724</v>
      </c>
      <c r="H311" t="s">
        <v>736</v>
      </c>
      <c r="I311" t="s">
        <v>411</v>
      </c>
      <c r="J311" s="50" t="s">
        <v>1896</v>
      </c>
      <c r="K311" s="46">
        <f t="shared" si="26"/>
        <v>1587875400</v>
      </c>
      <c r="L311" t="s">
        <v>1286</v>
      </c>
      <c r="M311" t="s">
        <v>1214</v>
      </c>
      <c r="O311">
        <v>310</v>
      </c>
      <c r="P311" t="s">
        <v>1117</v>
      </c>
      <c r="Q311" s="46">
        <f t="shared" si="27"/>
        <v>1587878100</v>
      </c>
      <c r="R311" t="s">
        <v>1193</v>
      </c>
    </row>
    <row r="312" spans="1:19" ht="15.5" x14ac:dyDescent="0.35">
      <c r="A312">
        <v>311</v>
      </c>
      <c r="B312" s="3" t="s">
        <v>139</v>
      </c>
      <c r="C312" s="32">
        <v>0.78125</v>
      </c>
      <c r="D312" s="32">
        <v>0.8125</v>
      </c>
      <c r="E312" s="17" t="s">
        <v>224</v>
      </c>
      <c r="F312" s="46">
        <v>0</v>
      </c>
      <c r="G312" s="45"/>
      <c r="H312" t="s">
        <v>737</v>
      </c>
      <c r="I312" t="s">
        <v>411</v>
      </c>
      <c r="J312" s="50"/>
      <c r="K312" s="46">
        <f t="shared" si="26"/>
        <v>1587861900</v>
      </c>
      <c r="M312" t="s">
        <v>1215</v>
      </c>
      <c r="N312" t="s">
        <v>1464</v>
      </c>
      <c r="O312">
        <v>311</v>
      </c>
      <c r="P312" t="s">
        <v>1118</v>
      </c>
      <c r="Q312" s="46">
        <f t="shared" si="27"/>
        <v>1587864600</v>
      </c>
      <c r="R312" t="s">
        <v>1196</v>
      </c>
    </row>
    <row r="313" spans="1:19" ht="15.5" x14ac:dyDescent="0.35">
      <c r="A313">
        <v>312</v>
      </c>
      <c r="B313" s="4" t="s">
        <v>140</v>
      </c>
      <c r="C313" s="33">
        <v>0.83333333333333326</v>
      </c>
      <c r="D313" s="33">
        <v>0.86458333333333326</v>
      </c>
      <c r="E313" s="17" t="s">
        <v>224</v>
      </c>
      <c r="F313" s="46">
        <v>1</v>
      </c>
      <c r="G313" s="45" t="s">
        <v>1725</v>
      </c>
      <c r="H313" t="s">
        <v>738</v>
      </c>
      <c r="I313" t="s">
        <v>411</v>
      </c>
      <c r="J313" s="50" t="s">
        <v>1897</v>
      </c>
      <c r="K313" s="46">
        <f t="shared" si="26"/>
        <v>1587866400.0000002</v>
      </c>
      <c r="L313" t="s">
        <v>2081</v>
      </c>
      <c r="M313" t="s">
        <v>1215</v>
      </c>
      <c r="O313">
        <v>312</v>
      </c>
      <c r="P313" t="s">
        <v>1119</v>
      </c>
      <c r="Q313" s="46">
        <f t="shared" si="27"/>
        <v>1587869100.0000002</v>
      </c>
      <c r="R313" t="s">
        <v>1189</v>
      </c>
      <c r="S313" t="s">
        <v>2225</v>
      </c>
    </row>
    <row r="314" spans="1:19" ht="21.5" customHeight="1" x14ac:dyDescent="0.35">
      <c r="A314">
        <v>313</v>
      </c>
      <c r="B314" s="4" t="s">
        <v>2397</v>
      </c>
      <c r="C314" s="33">
        <v>0.875</v>
      </c>
      <c r="D314" s="33">
        <v>0.91666666666666674</v>
      </c>
      <c r="E314" s="17" t="s">
        <v>224</v>
      </c>
      <c r="F314" s="46">
        <v>1</v>
      </c>
      <c r="G314" s="45"/>
      <c r="H314" t="s">
        <v>739</v>
      </c>
      <c r="I314" t="s">
        <v>411</v>
      </c>
      <c r="J314" s="72" t="s">
        <v>2399</v>
      </c>
      <c r="K314" s="46">
        <f t="shared" si="26"/>
        <v>1587870000</v>
      </c>
      <c r="M314" t="s">
        <v>1215</v>
      </c>
      <c r="O314">
        <v>313</v>
      </c>
      <c r="P314" t="s">
        <v>1120</v>
      </c>
      <c r="Q314" s="46">
        <f t="shared" si="27"/>
        <v>1587873599.9999998</v>
      </c>
      <c r="R314" t="s">
        <v>28</v>
      </c>
    </row>
    <row r="315" spans="1:19" ht="15.5" x14ac:dyDescent="0.35">
      <c r="A315">
        <v>314</v>
      </c>
      <c r="B315" s="4" t="s">
        <v>141</v>
      </c>
      <c r="C315" s="33">
        <v>0.92708333333333326</v>
      </c>
      <c r="D315" s="33">
        <v>0.95833333333333326</v>
      </c>
      <c r="E315" s="17" t="s">
        <v>224</v>
      </c>
      <c r="F315" s="46">
        <v>1</v>
      </c>
      <c r="G315" s="45" t="s">
        <v>1726</v>
      </c>
      <c r="H315" t="s">
        <v>740</v>
      </c>
      <c r="I315" t="s">
        <v>411</v>
      </c>
      <c r="J315" s="50" t="s">
        <v>2398</v>
      </c>
      <c r="K315" s="46">
        <f t="shared" si="26"/>
        <v>1587874500.0000002</v>
      </c>
      <c r="L315" t="s">
        <v>2082</v>
      </c>
      <c r="M315" t="s">
        <v>1215</v>
      </c>
      <c r="N315" t="s">
        <v>1465</v>
      </c>
      <c r="O315">
        <v>314</v>
      </c>
      <c r="P315" t="s">
        <v>1121</v>
      </c>
      <c r="Q315" s="46">
        <f t="shared" si="27"/>
        <v>1587877200.0000002</v>
      </c>
      <c r="R315" t="s">
        <v>2292</v>
      </c>
      <c r="S315" t="s">
        <v>2226</v>
      </c>
    </row>
    <row r="316" spans="1:19" ht="15.5" x14ac:dyDescent="0.35">
      <c r="A316">
        <v>315</v>
      </c>
      <c r="B316" s="4" t="s">
        <v>142</v>
      </c>
      <c r="C316" s="33">
        <v>0.96875</v>
      </c>
      <c r="D316" s="33">
        <v>1.0104166666666665</v>
      </c>
      <c r="E316" s="17" t="s">
        <v>224</v>
      </c>
      <c r="F316" s="46">
        <v>1</v>
      </c>
      <c r="G316" s="45" t="s">
        <v>1525</v>
      </c>
      <c r="H316" t="s">
        <v>741</v>
      </c>
      <c r="I316" t="s">
        <v>411</v>
      </c>
      <c r="J316" s="50" t="s">
        <v>2284</v>
      </c>
      <c r="K316" s="46">
        <f t="shared" si="26"/>
        <v>1587878100</v>
      </c>
      <c r="L316" t="s">
        <v>2083</v>
      </c>
      <c r="M316" t="s">
        <v>1215</v>
      </c>
      <c r="O316">
        <v>315</v>
      </c>
      <c r="P316" t="s">
        <v>1122</v>
      </c>
      <c r="Q316" s="46">
        <f t="shared" si="27"/>
        <v>1587881699.9999998</v>
      </c>
      <c r="R316" t="s">
        <v>1195</v>
      </c>
      <c r="S316" t="s">
        <v>1287</v>
      </c>
    </row>
    <row r="317" spans="1:19" ht="15.5" x14ac:dyDescent="0.35">
      <c r="A317">
        <v>316</v>
      </c>
      <c r="B317" s="5" t="s">
        <v>143</v>
      </c>
      <c r="C317" s="35">
        <v>1.0104166666666665</v>
      </c>
      <c r="D317" s="35">
        <v>5.2083333333333336E-2</v>
      </c>
      <c r="E317" s="17" t="s">
        <v>224</v>
      </c>
      <c r="F317" s="46">
        <v>1</v>
      </c>
      <c r="G317" s="45" t="s">
        <v>1525</v>
      </c>
      <c r="H317" t="s">
        <v>742</v>
      </c>
      <c r="I317" t="s">
        <v>411</v>
      </c>
      <c r="J317" s="50"/>
      <c r="K317" s="46">
        <f t="shared" si="26"/>
        <v>1587881699.9999998</v>
      </c>
      <c r="L317" t="s">
        <v>1287</v>
      </c>
      <c r="M317" t="s">
        <v>1215</v>
      </c>
      <c r="N317" t="s">
        <v>1466</v>
      </c>
      <c r="O317">
        <v>316</v>
      </c>
      <c r="P317" t="s">
        <v>1123</v>
      </c>
      <c r="Q317" s="46">
        <f>((DATE(2020,4,26)+D317+0.25)-DATE(1970,1,1))*86400</f>
        <v>1587885300.0000002</v>
      </c>
      <c r="R317" t="s">
        <v>1195</v>
      </c>
    </row>
    <row r="318" spans="1:19" ht="15.5" x14ac:dyDescent="0.35">
      <c r="A318">
        <v>317</v>
      </c>
      <c r="B318" s="14" t="s">
        <v>144</v>
      </c>
      <c r="C318" s="32">
        <v>0.80208333333333326</v>
      </c>
      <c r="D318" s="32">
        <v>0.83333333333333326</v>
      </c>
      <c r="E318" s="18" t="s">
        <v>225</v>
      </c>
      <c r="F318" s="46">
        <v>1</v>
      </c>
      <c r="G318" s="45" t="s">
        <v>1727</v>
      </c>
      <c r="H318" t="s">
        <v>743</v>
      </c>
      <c r="I318" t="s">
        <v>411</v>
      </c>
      <c r="J318" s="50" t="s">
        <v>1899</v>
      </c>
      <c r="K318" s="46">
        <f t="shared" si="26"/>
        <v>1587863700.0000002</v>
      </c>
      <c r="L318" t="s">
        <v>2084</v>
      </c>
      <c r="M318" t="s">
        <v>1216</v>
      </c>
      <c r="N318" t="s">
        <v>1467</v>
      </c>
      <c r="O318">
        <v>317</v>
      </c>
      <c r="P318" t="s">
        <v>1124</v>
      </c>
      <c r="Q318" s="46">
        <f t="shared" ref="Q318:Q327" si="28">((DATE(2020,4,25)+D318+0.25)-DATE(1970,1,1))*86400</f>
        <v>1587866400.0000002</v>
      </c>
      <c r="R318" t="s">
        <v>1190</v>
      </c>
      <c r="S318" t="s">
        <v>2085</v>
      </c>
    </row>
    <row r="319" spans="1:19" ht="15.5" x14ac:dyDescent="0.35">
      <c r="A319">
        <v>318</v>
      </c>
      <c r="B319" s="4" t="s">
        <v>145</v>
      </c>
      <c r="C319" s="42">
        <v>0.85416666666666674</v>
      </c>
      <c r="D319" s="42">
        <v>0.88541666666666674</v>
      </c>
      <c r="E319" s="18" t="s">
        <v>225</v>
      </c>
      <c r="F319" s="46">
        <v>1</v>
      </c>
      <c r="G319" s="45" t="s">
        <v>1728</v>
      </c>
      <c r="H319" t="s">
        <v>744</v>
      </c>
      <c r="I319" t="s">
        <v>411</v>
      </c>
      <c r="J319" s="50" t="s">
        <v>1900</v>
      </c>
      <c r="K319" s="46">
        <f t="shared" si="26"/>
        <v>1587868199.9999998</v>
      </c>
      <c r="L319" t="s">
        <v>2085</v>
      </c>
      <c r="M319" t="s">
        <v>1216</v>
      </c>
      <c r="N319" t="s">
        <v>1468</v>
      </c>
      <c r="O319">
        <v>318</v>
      </c>
      <c r="P319" t="s">
        <v>1125</v>
      </c>
      <c r="Q319" s="46">
        <f t="shared" si="28"/>
        <v>1587870899.9999998</v>
      </c>
      <c r="R319" t="s">
        <v>1194</v>
      </c>
      <c r="S319" t="s">
        <v>2086</v>
      </c>
    </row>
    <row r="320" spans="1:19" ht="15.5" x14ac:dyDescent="0.35">
      <c r="A320">
        <v>319</v>
      </c>
      <c r="B320" s="5" t="s">
        <v>146</v>
      </c>
      <c r="C320" s="43">
        <v>0.90625</v>
      </c>
      <c r="D320" s="43">
        <v>0.9375</v>
      </c>
      <c r="E320" s="18" t="s">
        <v>225</v>
      </c>
      <c r="F320" s="46">
        <v>1</v>
      </c>
      <c r="G320" s="45" t="s">
        <v>1729</v>
      </c>
      <c r="H320" t="s">
        <v>745</v>
      </c>
      <c r="I320" t="s">
        <v>411</v>
      </c>
      <c r="J320" s="50" t="s">
        <v>1901</v>
      </c>
      <c r="K320" s="46">
        <f t="shared" si="26"/>
        <v>1587872700</v>
      </c>
      <c r="L320" t="s">
        <v>2086</v>
      </c>
      <c r="M320" t="s">
        <v>1216</v>
      </c>
      <c r="N320" t="s">
        <v>1469</v>
      </c>
      <c r="O320">
        <v>319</v>
      </c>
      <c r="P320" t="s">
        <v>1126</v>
      </c>
      <c r="Q320" s="46">
        <f t="shared" si="28"/>
        <v>1587875400</v>
      </c>
      <c r="R320" t="s">
        <v>1194</v>
      </c>
      <c r="S320" t="s">
        <v>2227</v>
      </c>
    </row>
    <row r="321" spans="1:25" ht="15.5" x14ac:dyDescent="0.35">
      <c r="A321">
        <v>320</v>
      </c>
      <c r="B321" s="9" t="s">
        <v>147</v>
      </c>
      <c r="C321" s="33">
        <v>0.59375</v>
      </c>
      <c r="D321" s="33">
        <v>0.625</v>
      </c>
      <c r="E321" s="18" t="s">
        <v>226</v>
      </c>
      <c r="F321" s="46">
        <v>0</v>
      </c>
      <c r="G321" s="45"/>
      <c r="H321" t="s">
        <v>746</v>
      </c>
      <c r="I321" t="s">
        <v>411</v>
      </c>
      <c r="J321" s="50"/>
      <c r="K321" s="46">
        <f t="shared" si="26"/>
        <v>1587845700</v>
      </c>
      <c r="M321" t="s">
        <v>1217</v>
      </c>
      <c r="O321">
        <v>320</v>
      </c>
      <c r="P321" t="s">
        <v>1127</v>
      </c>
      <c r="Q321" s="46">
        <f t="shared" si="28"/>
        <v>1587848400</v>
      </c>
      <c r="R321" t="s">
        <v>1193</v>
      </c>
    </row>
    <row r="322" spans="1:25" ht="15.5" x14ac:dyDescent="0.35">
      <c r="A322">
        <v>321</v>
      </c>
      <c r="B322" s="4" t="s">
        <v>148</v>
      </c>
      <c r="C322" s="33">
        <v>0.64583333333333337</v>
      </c>
      <c r="D322" s="33">
        <v>0.67708333333333337</v>
      </c>
      <c r="E322" s="18" t="s">
        <v>226</v>
      </c>
      <c r="F322" s="46">
        <v>1</v>
      </c>
      <c r="G322" s="45" t="s">
        <v>1730</v>
      </c>
      <c r="H322" t="s">
        <v>747</v>
      </c>
      <c r="I322" t="s">
        <v>411</v>
      </c>
      <c r="J322" s="50"/>
      <c r="K322" s="46">
        <f t="shared" si="26"/>
        <v>1587850200.0000002</v>
      </c>
      <c r="L322" t="s">
        <v>2087</v>
      </c>
      <c r="M322" t="s">
        <v>1217</v>
      </c>
      <c r="O322">
        <v>321</v>
      </c>
      <c r="P322" t="s">
        <v>1128</v>
      </c>
      <c r="Q322" s="46">
        <f t="shared" si="28"/>
        <v>1587852900.0000002</v>
      </c>
      <c r="R322" t="s">
        <v>1191</v>
      </c>
      <c r="S322" t="s">
        <v>2228</v>
      </c>
    </row>
    <row r="323" spans="1:25" ht="15.5" x14ac:dyDescent="0.35">
      <c r="A323">
        <v>322</v>
      </c>
      <c r="B323" s="4" t="s">
        <v>149</v>
      </c>
      <c r="C323" s="33">
        <v>0.69791666666666663</v>
      </c>
      <c r="D323" s="33">
        <v>0.72916666666666663</v>
      </c>
      <c r="E323" s="18" t="s">
        <v>226</v>
      </c>
      <c r="F323" s="46">
        <v>1</v>
      </c>
      <c r="G323" s="45" t="s">
        <v>1731</v>
      </c>
      <c r="H323" t="s">
        <v>748</v>
      </c>
      <c r="I323" t="s">
        <v>411</v>
      </c>
      <c r="J323" s="50" t="s">
        <v>1902</v>
      </c>
      <c r="K323" s="46">
        <f t="shared" si="26"/>
        <v>1587854699.9999998</v>
      </c>
      <c r="L323" t="s">
        <v>2088</v>
      </c>
      <c r="M323" t="s">
        <v>1217</v>
      </c>
      <c r="N323" t="s">
        <v>1470</v>
      </c>
      <c r="O323">
        <v>322</v>
      </c>
      <c r="P323" t="s">
        <v>1129</v>
      </c>
      <c r="Q323" s="46">
        <f t="shared" si="28"/>
        <v>1587857399.9999998</v>
      </c>
      <c r="R323" t="s">
        <v>1191</v>
      </c>
      <c r="S323" t="s">
        <v>1338</v>
      </c>
    </row>
    <row r="324" spans="1:25" ht="15.5" x14ac:dyDescent="0.35">
      <c r="A324">
        <v>323</v>
      </c>
      <c r="B324" s="4" t="s">
        <v>150</v>
      </c>
      <c r="C324" s="33">
        <v>0.75</v>
      </c>
      <c r="D324" s="33">
        <v>0.78125</v>
      </c>
      <c r="E324" s="18" t="s">
        <v>226</v>
      </c>
      <c r="F324" s="46">
        <v>1</v>
      </c>
      <c r="G324" s="45" t="s">
        <v>1732</v>
      </c>
      <c r="H324" t="s">
        <v>749</v>
      </c>
      <c r="I324" t="s">
        <v>411</v>
      </c>
      <c r="J324" s="50" t="s">
        <v>2285</v>
      </c>
      <c r="K324" s="46">
        <f t="shared" si="26"/>
        <v>1587859200</v>
      </c>
      <c r="L324" t="s">
        <v>2089</v>
      </c>
      <c r="M324" t="s">
        <v>1217</v>
      </c>
      <c r="N324" t="s">
        <v>1471</v>
      </c>
      <c r="O324">
        <v>323</v>
      </c>
      <c r="P324" t="s">
        <v>1130</v>
      </c>
      <c r="Q324" s="46">
        <f t="shared" si="28"/>
        <v>1587861900</v>
      </c>
      <c r="R324" t="s">
        <v>1192</v>
      </c>
    </row>
    <row r="325" spans="1:25" ht="15.5" x14ac:dyDescent="0.35">
      <c r="A325">
        <v>324</v>
      </c>
      <c r="B325" s="4" t="s">
        <v>151</v>
      </c>
      <c r="C325" s="33">
        <v>0.80208333333333326</v>
      </c>
      <c r="D325" s="33">
        <v>0.83333333333333326</v>
      </c>
      <c r="E325" s="18" t="s">
        <v>226</v>
      </c>
      <c r="F325" s="46">
        <v>1</v>
      </c>
      <c r="G325" s="45" t="s">
        <v>1733</v>
      </c>
      <c r="H325" t="s">
        <v>750</v>
      </c>
      <c r="I325" t="s">
        <v>411</v>
      </c>
      <c r="J325" s="50"/>
      <c r="K325" s="46">
        <f t="shared" si="26"/>
        <v>1587863700.0000002</v>
      </c>
      <c r="L325" t="s">
        <v>1339</v>
      </c>
      <c r="M325" t="s">
        <v>1217</v>
      </c>
      <c r="N325" t="s">
        <v>1472</v>
      </c>
      <c r="O325">
        <v>324</v>
      </c>
      <c r="P325" t="s">
        <v>1131</v>
      </c>
      <c r="Q325" s="46">
        <f t="shared" si="28"/>
        <v>1587866400.0000002</v>
      </c>
      <c r="R325" t="s">
        <v>1189</v>
      </c>
      <c r="S325" t="s">
        <v>1340</v>
      </c>
    </row>
    <row r="326" spans="1:25" ht="15.5" x14ac:dyDescent="0.35">
      <c r="A326">
        <v>325</v>
      </c>
      <c r="B326" s="4" t="s">
        <v>426</v>
      </c>
      <c r="C326" s="33">
        <v>0.85416666666666674</v>
      </c>
      <c r="D326" s="33">
        <v>0.88541666666666674</v>
      </c>
      <c r="E326" s="18" t="s">
        <v>226</v>
      </c>
      <c r="F326" s="46">
        <v>1</v>
      </c>
      <c r="G326" s="45"/>
      <c r="H326" t="s">
        <v>751</v>
      </c>
      <c r="I326" t="s">
        <v>411</v>
      </c>
      <c r="J326" s="50"/>
      <c r="K326" s="46">
        <f t="shared" si="26"/>
        <v>1587868199.9999998</v>
      </c>
      <c r="M326" t="s">
        <v>1217</v>
      </c>
      <c r="O326">
        <v>325</v>
      </c>
      <c r="P326" t="s">
        <v>1132</v>
      </c>
      <c r="Q326" s="46">
        <f t="shared" si="28"/>
        <v>1587870899.9999998</v>
      </c>
      <c r="R326" t="s">
        <v>1193</v>
      </c>
    </row>
    <row r="327" spans="1:25" ht="15.5" x14ac:dyDescent="0.35">
      <c r="A327">
        <v>326</v>
      </c>
      <c r="B327" s="56" t="s">
        <v>152</v>
      </c>
      <c r="C327" s="63">
        <v>0.83333333333333326</v>
      </c>
      <c r="D327" s="63">
        <v>0.86458333333333326</v>
      </c>
      <c r="E327" s="23" t="s">
        <v>227</v>
      </c>
      <c r="F327" s="46">
        <v>1</v>
      </c>
      <c r="G327" s="45" t="s">
        <v>1734</v>
      </c>
      <c r="H327" t="s">
        <v>752</v>
      </c>
      <c r="I327" t="s">
        <v>411</v>
      </c>
      <c r="J327" s="50"/>
      <c r="K327" s="46">
        <f t="shared" si="26"/>
        <v>1587866400.0000002</v>
      </c>
      <c r="L327" t="s">
        <v>2090</v>
      </c>
      <c r="M327" t="s">
        <v>1218</v>
      </c>
      <c r="O327">
        <v>326</v>
      </c>
      <c r="P327" t="s">
        <v>1133</v>
      </c>
      <c r="Q327" s="46">
        <f t="shared" si="28"/>
        <v>1587869100.0000002</v>
      </c>
      <c r="R327" t="s">
        <v>2294</v>
      </c>
      <c r="S327" t="s">
        <v>2229</v>
      </c>
    </row>
    <row r="328" spans="1:25" ht="15.5" x14ac:dyDescent="0.35">
      <c r="A328">
        <v>327</v>
      </c>
      <c r="B328" s="56" t="s">
        <v>153</v>
      </c>
      <c r="C328" s="63">
        <v>0.91666666666666663</v>
      </c>
      <c r="D328" s="63">
        <v>0.94791666666666663</v>
      </c>
      <c r="E328" s="23" t="s">
        <v>227</v>
      </c>
      <c r="F328" s="46">
        <v>1</v>
      </c>
      <c r="G328" s="45" t="s">
        <v>1735</v>
      </c>
      <c r="H328" t="s">
        <v>753</v>
      </c>
      <c r="I328" t="s">
        <v>250</v>
      </c>
      <c r="J328" s="50" t="s">
        <v>1903</v>
      </c>
      <c r="K328" s="46">
        <f>((DATE(2020,4,24)+C328+0.25)-DATE(1970,1,1))*86400</f>
        <v>1587787199.9999998</v>
      </c>
      <c r="L328" t="s">
        <v>2091</v>
      </c>
      <c r="M328" t="s">
        <v>1218</v>
      </c>
      <c r="N328" t="s">
        <v>1473</v>
      </c>
      <c r="O328">
        <v>327</v>
      </c>
      <c r="P328" t="s">
        <v>1134</v>
      </c>
      <c r="Q328" s="46">
        <f>((DATE(2020,4,24)+D328+0.25)-DATE(1970,1,1))*86400</f>
        <v>1587789899.9999998</v>
      </c>
      <c r="R328" t="s">
        <v>1196</v>
      </c>
      <c r="Y328" t="s">
        <v>2351</v>
      </c>
    </row>
    <row r="329" spans="1:25" ht="15.5" x14ac:dyDescent="0.35">
      <c r="A329">
        <v>328</v>
      </c>
      <c r="B329" s="4" t="s">
        <v>154</v>
      </c>
      <c r="C329" s="63">
        <v>0.91666666666666674</v>
      </c>
      <c r="D329" s="63">
        <v>0.94791666666666674</v>
      </c>
      <c r="E329" s="23" t="s">
        <v>227</v>
      </c>
      <c r="F329" s="46">
        <v>1</v>
      </c>
      <c r="G329" s="45" t="s">
        <v>1736</v>
      </c>
      <c r="H329" t="s">
        <v>754</v>
      </c>
      <c r="I329" t="s">
        <v>411</v>
      </c>
      <c r="J329" s="50"/>
      <c r="K329" s="46">
        <f t="shared" ref="K329:K360" si="29">((DATE(2020,4,25)+C329+0.25)-DATE(1970,1,1))*86400</f>
        <v>1587873599.9999998</v>
      </c>
      <c r="L329" t="s">
        <v>2092</v>
      </c>
      <c r="M329" t="s">
        <v>1218</v>
      </c>
      <c r="O329">
        <v>328</v>
      </c>
      <c r="P329" t="s">
        <v>1135</v>
      </c>
      <c r="Q329" s="46">
        <f t="shared" ref="Q329:Q360" si="30">((DATE(2020,4,25)+D329+0.25)-DATE(1970,1,1))*86400</f>
        <v>1587876299.9999998</v>
      </c>
      <c r="R329" t="s">
        <v>1196</v>
      </c>
      <c r="S329" t="s">
        <v>2230</v>
      </c>
    </row>
    <row r="330" spans="1:25" ht="15.5" x14ac:dyDescent="0.35">
      <c r="A330">
        <v>329</v>
      </c>
      <c r="B330" s="9" t="s">
        <v>155</v>
      </c>
      <c r="C330" s="33">
        <v>0.95833333333333326</v>
      </c>
      <c r="D330" s="33">
        <v>0.98958333333333326</v>
      </c>
      <c r="E330" s="23" t="s">
        <v>227</v>
      </c>
      <c r="F330" s="46">
        <v>0</v>
      </c>
      <c r="G330" s="45"/>
      <c r="H330" t="s">
        <v>755</v>
      </c>
      <c r="I330" t="s">
        <v>411</v>
      </c>
      <c r="J330" s="50"/>
      <c r="K330" s="46">
        <f t="shared" si="29"/>
        <v>1587877200.0000002</v>
      </c>
      <c r="M330" t="s">
        <v>1218</v>
      </c>
      <c r="N330" t="s">
        <v>1474</v>
      </c>
      <c r="O330">
        <v>329</v>
      </c>
      <c r="P330" t="s">
        <v>1136</v>
      </c>
      <c r="Q330" s="46">
        <f t="shared" si="30"/>
        <v>1587879900.0000002</v>
      </c>
      <c r="R330" t="s">
        <v>2294</v>
      </c>
    </row>
    <row r="331" spans="1:25" ht="15.5" x14ac:dyDescent="0.35">
      <c r="A331">
        <v>330</v>
      </c>
      <c r="B331" s="14" t="s">
        <v>156</v>
      </c>
      <c r="C331" s="37">
        <v>0.79166666666666674</v>
      </c>
      <c r="D331" s="37">
        <v>0.82291666666666674</v>
      </c>
      <c r="E331" s="22" t="s">
        <v>228</v>
      </c>
      <c r="F331" s="46">
        <v>0</v>
      </c>
      <c r="G331" s="45"/>
      <c r="H331" t="s">
        <v>756</v>
      </c>
      <c r="I331" t="s">
        <v>411</v>
      </c>
      <c r="J331" s="50"/>
      <c r="K331" s="46">
        <f t="shared" si="29"/>
        <v>1587862799.9999998</v>
      </c>
      <c r="M331" t="s">
        <v>1219</v>
      </c>
      <c r="O331">
        <v>330</v>
      </c>
      <c r="P331" t="s">
        <v>1137</v>
      </c>
      <c r="Q331" s="46">
        <f t="shared" si="30"/>
        <v>1587865499.9999998</v>
      </c>
      <c r="R331" t="s">
        <v>2292</v>
      </c>
    </row>
    <row r="332" spans="1:25" ht="15.5" x14ac:dyDescent="0.35">
      <c r="A332">
        <v>331</v>
      </c>
      <c r="B332" s="9" t="s">
        <v>157</v>
      </c>
      <c r="C332" s="38">
        <v>0.84375</v>
      </c>
      <c r="D332" s="38">
        <v>0.875</v>
      </c>
      <c r="E332" s="22" t="s">
        <v>228</v>
      </c>
      <c r="F332" s="46">
        <v>0</v>
      </c>
      <c r="G332" s="45"/>
      <c r="H332" t="s">
        <v>757</v>
      </c>
      <c r="I332" t="s">
        <v>411</v>
      </c>
      <c r="J332" s="50"/>
      <c r="K332" s="46">
        <f t="shared" si="29"/>
        <v>1587867300</v>
      </c>
      <c r="M332" t="s">
        <v>1219</v>
      </c>
      <c r="O332">
        <v>331</v>
      </c>
      <c r="P332" t="s">
        <v>1138</v>
      </c>
      <c r="Q332" s="46">
        <f t="shared" si="30"/>
        <v>1587870000</v>
      </c>
      <c r="R332" t="s">
        <v>2294</v>
      </c>
    </row>
    <row r="333" spans="1:25" ht="15.5" x14ac:dyDescent="0.35">
      <c r="A333">
        <v>332</v>
      </c>
      <c r="B333" s="12" t="s">
        <v>158</v>
      </c>
      <c r="C333" s="36">
        <v>0.89583333333333326</v>
      </c>
      <c r="D333" s="36">
        <v>0.9375</v>
      </c>
      <c r="E333" s="22" t="s">
        <v>228</v>
      </c>
      <c r="F333" s="46">
        <v>0</v>
      </c>
      <c r="G333" s="45"/>
      <c r="H333" t="s">
        <v>758</v>
      </c>
      <c r="I333" t="s">
        <v>411</v>
      </c>
      <c r="J333" s="50"/>
      <c r="K333" s="46">
        <f t="shared" si="29"/>
        <v>1587871800.0000002</v>
      </c>
      <c r="M333" t="s">
        <v>1219</v>
      </c>
      <c r="O333">
        <v>332</v>
      </c>
      <c r="P333" t="s">
        <v>1139</v>
      </c>
      <c r="Q333" s="46">
        <f t="shared" si="30"/>
        <v>1587875400</v>
      </c>
      <c r="R333" t="s">
        <v>1189</v>
      </c>
    </row>
    <row r="334" spans="1:25" ht="15.5" x14ac:dyDescent="0.35">
      <c r="A334">
        <v>333</v>
      </c>
      <c r="B334" s="4" t="s">
        <v>159</v>
      </c>
      <c r="C334" s="38">
        <v>0.60416666666666663</v>
      </c>
      <c r="D334" s="38">
        <v>0.63541666666666663</v>
      </c>
      <c r="E334" s="18" t="s">
        <v>229</v>
      </c>
      <c r="F334" s="46">
        <v>1</v>
      </c>
      <c r="G334" s="45" t="s">
        <v>1737</v>
      </c>
      <c r="H334" t="s">
        <v>759</v>
      </c>
      <c r="I334" t="s">
        <v>411</v>
      </c>
      <c r="J334" s="50" t="s">
        <v>1904</v>
      </c>
      <c r="K334" s="46">
        <f t="shared" si="29"/>
        <v>1587846599.9999998</v>
      </c>
      <c r="L334" t="s">
        <v>2093</v>
      </c>
      <c r="M334" t="s">
        <v>1233</v>
      </c>
      <c r="O334">
        <v>333</v>
      </c>
      <c r="P334" t="s">
        <v>1140</v>
      </c>
      <c r="Q334" s="46">
        <f t="shared" si="30"/>
        <v>1587849299.9999998</v>
      </c>
      <c r="R334" t="s">
        <v>1191</v>
      </c>
    </row>
    <row r="335" spans="1:25" ht="15.5" x14ac:dyDescent="0.35">
      <c r="A335">
        <v>334</v>
      </c>
      <c r="B335" s="4" t="s">
        <v>160</v>
      </c>
      <c r="C335" s="38">
        <v>0.65625</v>
      </c>
      <c r="D335" s="38">
        <v>0.6875</v>
      </c>
      <c r="E335" s="18" t="s">
        <v>229</v>
      </c>
      <c r="F335" s="46">
        <v>0</v>
      </c>
      <c r="G335" s="45"/>
      <c r="H335" t="s">
        <v>760</v>
      </c>
      <c r="I335" t="s">
        <v>411</v>
      </c>
      <c r="J335" s="50"/>
      <c r="K335" s="46">
        <f t="shared" si="29"/>
        <v>1587851100</v>
      </c>
      <c r="M335" t="s">
        <v>1233</v>
      </c>
      <c r="O335">
        <v>334</v>
      </c>
      <c r="P335" t="s">
        <v>1141</v>
      </c>
      <c r="Q335" s="46">
        <f t="shared" si="30"/>
        <v>1587853800</v>
      </c>
    </row>
    <row r="336" spans="1:25" ht="15.5" x14ac:dyDescent="0.35">
      <c r="A336">
        <v>335</v>
      </c>
      <c r="B336" s="4" t="s">
        <v>161</v>
      </c>
      <c r="C336" s="38">
        <v>0.70833333333333337</v>
      </c>
      <c r="D336" s="38">
        <v>0.73958333333333337</v>
      </c>
      <c r="E336" s="18" t="s">
        <v>229</v>
      </c>
      <c r="F336" s="46">
        <v>1</v>
      </c>
      <c r="G336" s="45" t="s">
        <v>1738</v>
      </c>
      <c r="H336" t="s">
        <v>761</v>
      </c>
      <c r="I336" t="s">
        <v>411</v>
      </c>
      <c r="J336" s="50"/>
      <c r="K336" s="46">
        <f t="shared" si="29"/>
        <v>1587855600.0000002</v>
      </c>
      <c r="L336" t="s">
        <v>2094</v>
      </c>
      <c r="M336" t="s">
        <v>1233</v>
      </c>
      <c r="O336">
        <v>335</v>
      </c>
      <c r="P336" t="s">
        <v>1142</v>
      </c>
      <c r="Q336" s="46">
        <f t="shared" si="30"/>
        <v>1587858300.0000002</v>
      </c>
      <c r="R336" t="s">
        <v>1196</v>
      </c>
    </row>
    <row r="337" spans="1:19" ht="15.5" x14ac:dyDescent="0.35">
      <c r="A337">
        <v>336</v>
      </c>
      <c r="B337" s="51" t="s">
        <v>162</v>
      </c>
      <c r="C337" s="64">
        <v>0.76041666666666674</v>
      </c>
      <c r="D337" s="64">
        <v>0.79166666666666674</v>
      </c>
      <c r="E337" s="18" t="s">
        <v>229</v>
      </c>
      <c r="F337" s="46">
        <v>1</v>
      </c>
      <c r="G337" s="45" t="s">
        <v>1739</v>
      </c>
      <c r="H337" t="s">
        <v>762</v>
      </c>
      <c r="I337" t="s">
        <v>411</v>
      </c>
      <c r="J337" s="50"/>
      <c r="K337" s="46">
        <f t="shared" si="29"/>
        <v>1587860099.9999998</v>
      </c>
      <c r="M337" t="s">
        <v>1233</v>
      </c>
      <c r="O337">
        <v>336</v>
      </c>
      <c r="P337" t="s">
        <v>1143</v>
      </c>
      <c r="Q337" s="46">
        <f t="shared" si="30"/>
        <v>1587862799.9999998</v>
      </c>
      <c r="R337" t="s">
        <v>2294</v>
      </c>
    </row>
    <row r="338" spans="1:19" ht="15.5" x14ac:dyDescent="0.35">
      <c r="A338">
        <v>337</v>
      </c>
      <c r="B338" s="4" t="s">
        <v>163</v>
      </c>
      <c r="C338" s="38">
        <v>0.8125</v>
      </c>
      <c r="D338" s="38">
        <v>0.84375</v>
      </c>
      <c r="E338" s="18" t="s">
        <v>229</v>
      </c>
      <c r="F338" s="46">
        <v>1</v>
      </c>
      <c r="G338" s="45" t="s">
        <v>1740</v>
      </c>
      <c r="H338" t="s">
        <v>763</v>
      </c>
      <c r="I338" t="s">
        <v>411</v>
      </c>
      <c r="J338" s="50"/>
      <c r="K338" s="46">
        <f t="shared" si="29"/>
        <v>1587864600</v>
      </c>
      <c r="L338" t="s">
        <v>2095</v>
      </c>
      <c r="M338" t="s">
        <v>1233</v>
      </c>
      <c r="O338">
        <v>337</v>
      </c>
      <c r="P338" t="s">
        <v>1144</v>
      </c>
      <c r="Q338" s="46">
        <f t="shared" si="30"/>
        <v>1587867300</v>
      </c>
      <c r="R338" t="s">
        <v>2296</v>
      </c>
      <c r="S338" t="s">
        <v>2231</v>
      </c>
    </row>
    <row r="339" spans="1:19" ht="15.5" x14ac:dyDescent="0.35">
      <c r="A339">
        <v>338</v>
      </c>
      <c r="B339" s="5" t="s">
        <v>164</v>
      </c>
      <c r="C339" s="36">
        <v>0.86458333333333326</v>
      </c>
      <c r="D339" s="36">
        <v>0.89583333333333326</v>
      </c>
      <c r="E339" s="18" t="s">
        <v>229</v>
      </c>
      <c r="F339" s="46">
        <v>1</v>
      </c>
      <c r="G339" s="45" t="s">
        <v>1741</v>
      </c>
      <c r="H339" t="s">
        <v>764</v>
      </c>
      <c r="I339" t="s">
        <v>411</v>
      </c>
      <c r="J339" s="50"/>
      <c r="K339" s="46">
        <f t="shared" si="29"/>
        <v>1587869100.0000002</v>
      </c>
      <c r="M339" t="s">
        <v>1233</v>
      </c>
      <c r="O339">
        <v>338</v>
      </c>
      <c r="P339" t="s">
        <v>1145</v>
      </c>
      <c r="Q339" s="46">
        <f t="shared" si="30"/>
        <v>1587871800.0000002</v>
      </c>
      <c r="R339" t="s">
        <v>1191</v>
      </c>
    </row>
    <row r="340" spans="1:19" ht="15.5" x14ac:dyDescent="0.35">
      <c r="A340">
        <v>339</v>
      </c>
      <c r="B340" s="4" t="s">
        <v>165</v>
      </c>
      <c r="C340" s="32">
        <v>0.78125</v>
      </c>
      <c r="D340" s="32">
        <v>0.8125</v>
      </c>
      <c r="E340" s="21" t="s">
        <v>421</v>
      </c>
      <c r="F340" s="46">
        <v>1</v>
      </c>
      <c r="G340" s="45" t="s">
        <v>1742</v>
      </c>
      <c r="H340" t="s">
        <v>765</v>
      </c>
      <c r="I340" t="s">
        <v>411</v>
      </c>
      <c r="J340" s="50" t="s">
        <v>1905</v>
      </c>
      <c r="K340" s="46">
        <f t="shared" si="29"/>
        <v>1587861900</v>
      </c>
      <c r="L340" t="s">
        <v>2096</v>
      </c>
      <c r="M340" t="s">
        <v>1220</v>
      </c>
      <c r="O340">
        <v>339</v>
      </c>
      <c r="P340" t="s">
        <v>1146</v>
      </c>
      <c r="Q340" s="46">
        <f t="shared" si="30"/>
        <v>1587864600</v>
      </c>
      <c r="R340" t="s">
        <v>1194</v>
      </c>
    </row>
    <row r="341" spans="1:19" ht="15.5" x14ac:dyDescent="0.35">
      <c r="A341">
        <v>340</v>
      </c>
      <c r="B341" s="4" t="s">
        <v>166</v>
      </c>
      <c r="C341" s="33">
        <v>0.83333333333333326</v>
      </c>
      <c r="D341" s="33">
        <v>0.86458333333333326</v>
      </c>
      <c r="E341" s="21" t="s">
        <v>421</v>
      </c>
      <c r="F341" s="46">
        <v>1</v>
      </c>
      <c r="G341" s="45" t="s">
        <v>1525</v>
      </c>
      <c r="H341" t="s">
        <v>766</v>
      </c>
      <c r="I341" t="s">
        <v>411</v>
      </c>
      <c r="J341" s="50" t="s">
        <v>1906</v>
      </c>
      <c r="K341" s="46">
        <f t="shared" si="29"/>
        <v>1587866400.0000002</v>
      </c>
      <c r="L341" t="s">
        <v>2097</v>
      </c>
      <c r="M341" t="s">
        <v>1220</v>
      </c>
      <c r="O341">
        <v>340</v>
      </c>
      <c r="P341" t="s">
        <v>1147</v>
      </c>
      <c r="Q341" s="46">
        <f t="shared" si="30"/>
        <v>1587869100.0000002</v>
      </c>
      <c r="R341" t="s">
        <v>1190</v>
      </c>
    </row>
    <row r="342" spans="1:19" ht="15.5" x14ac:dyDescent="0.35">
      <c r="A342">
        <v>341</v>
      </c>
      <c r="B342" s="4" t="s">
        <v>167</v>
      </c>
      <c r="C342" s="33">
        <v>0.88541666666666674</v>
      </c>
      <c r="D342" s="33">
        <v>0.91666666666666674</v>
      </c>
      <c r="E342" s="21" t="s">
        <v>421</v>
      </c>
      <c r="F342" s="46">
        <v>1</v>
      </c>
      <c r="G342" s="45" t="s">
        <v>1743</v>
      </c>
      <c r="H342" t="s">
        <v>767</v>
      </c>
      <c r="I342" t="s">
        <v>411</v>
      </c>
      <c r="J342" s="50" t="s">
        <v>1907</v>
      </c>
      <c r="K342" s="46">
        <f t="shared" si="29"/>
        <v>1587870899.9999998</v>
      </c>
      <c r="L342" t="s">
        <v>2098</v>
      </c>
      <c r="M342" t="s">
        <v>1220</v>
      </c>
      <c r="N342" t="s">
        <v>1475</v>
      </c>
      <c r="O342">
        <v>341</v>
      </c>
      <c r="P342" t="s">
        <v>1148</v>
      </c>
      <c r="Q342" s="46">
        <f t="shared" si="30"/>
        <v>1587873599.9999998</v>
      </c>
      <c r="R342" t="s">
        <v>1189</v>
      </c>
      <c r="S342" t="s">
        <v>1341</v>
      </c>
    </row>
    <row r="343" spans="1:19" ht="15.5" x14ac:dyDescent="0.35">
      <c r="A343">
        <v>342</v>
      </c>
      <c r="B343" s="4" t="s">
        <v>168</v>
      </c>
      <c r="C343" s="33">
        <v>0.9375</v>
      </c>
      <c r="D343" s="33">
        <v>0.96875</v>
      </c>
      <c r="E343" s="21" t="s">
        <v>421</v>
      </c>
      <c r="F343" s="46">
        <v>1</v>
      </c>
      <c r="G343" s="45" t="s">
        <v>1744</v>
      </c>
      <c r="H343" t="s">
        <v>768</v>
      </c>
      <c r="I343" t="s">
        <v>411</v>
      </c>
      <c r="J343" s="50" t="s">
        <v>1908</v>
      </c>
      <c r="K343" s="46">
        <f t="shared" si="29"/>
        <v>1587875400</v>
      </c>
      <c r="L343" t="s">
        <v>1288</v>
      </c>
      <c r="M343" t="s">
        <v>1220</v>
      </c>
      <c r="O343">
        <v>342</v>
      </c>
      <c r="P343" t="s">
        <v>1149</v>
      </c>
      <c r="Q343" s="46">
        <f t="shared" si="30"/>
        <v>1587878100</v>
      </c>
      <c r="R343" t="s">
        <v>2294</v>
      </c>
    </row>
    <row r="344" spans="1:19" ht="15.5" x14ac:dyDescent="0.35">
      <c r="A344">
        <v>343</v>
      </c>
      <c r="B344" s="4" t="s">
        <v>169</v>
      </c>
      <c r="C344" s="32">
        <v>0.72916666666666663</v>
      </c>
      <c r="D344" s="32">
        <v>0.76041666666666674</v>
      </c>
      <c r="E344" s="18" t="s">
        <v>1234</v>
      </c>
      <c r="F344" s="46">
        <v>1</v>
      </c>
      <c r="G344" s="45" t="s">
        <v>1745</v>
      </c>
      <c r="H344" t="s">
        <v>769</v>
      </c>
      <c r="I344" t="s">
        <v>411</v>
      </c>
      <c r="J344" s="50"/>
      <c r="K344" s="46">
        <f t="shared" si="29"/>
        <v>1587857399.9999998</v>
      </c>
      <c r="L344" t="s">
        <v>2099</v>
      </c>
      <c r="M344" t="s">
        <v>1235</v>
      </c>
      <c r="N344" t="s">
        <v>1476</v>
      </c>
      <c r="O344">
        <v>343</v>
      </c>
      <c r="P344" t="s">
        <v>1150</v>
      </c>
      <c r="Q344" s="46">
        <f t="shared" si="30"/>
        <v>1587860099.9999998</v>
      </c>
      <c r="R344" t="s">
        <v>2296</v>
      </c>
      <c r="S344" t="s">
        <v>2099</v>
      </c>
    </row>
    <row r="345" spans="1:19" ht="15.5" x14ac:dyDescent="0.35">
      <c r="A345">
        <v>344</v>
      </c>
      <c r="B345" s="4" t="s">
        <v>170</v>
      </c>
      <c r="C345" s="33">
        <v>0.78125</v>
      </c>
      <c r="D345" s="33">
        <v>0.8125</v>
      </c>
      <c r="E345" s="18" t="s">
        <v>1234</v>
      </c>
      <c r="F345" s="46">
        <v>1</v>
      </c>
      <c r="G345" s="45" t="s">
        <v>1746</v>
      </c>
      <c r="H345" t="s">
        <v>770</v>
      </c>
      <c r="I345" t="s">
        <v>411</v>
      </c>
      <c r="J345" s="50" t="s">
        <v>1909</v>
      </c>
      <c r="K345" s="46">
        <f t="shared" si="29"/>
        <v>1587861900</v>
      </c>
      <c r="L345" t="s">
        <v>2100</v>
      </c>
      <c r="M345" t="s">
        <v>1235</v>
      </c>
      <c r="O345">
        <v>344</v>
      </c>
      <c r="P345" t="s">
        <v>1151</v>
      </c>
      <c r="Q345" s="46">
        <f t="shared" si="30"/>
        <v>1587864600</v>
      </c>
      <c r="R345" t="s">
        <v>2296</v>
      </c>
      <c r="S345" t="s">
        <v>2232</v>
      </c>
    </row>
    <row r="346" spans="1:19" ht="15.5" x14ac:dyDescent="0.35">
      <c r="A346">
        <v>345</v>
      </c>
      <c r="B346" s="4" t="s">
        <v>171</v>
      </c>
      <c r="C346" s="33">
        <v>0.83333333333333326</v>
      </c>
      <c r="D346" s="33">
        <v>0.86458333333333326</v>
      </c>
      <c r="E346" s="18" t="s">
        <v>1234</v>
      </c>
      <c r="F346" s="46">
        <v>1</v>
      </c>
      <c r="G346" s="45" t="s">
        <v>1747</v>
      </c>
      <c r="H346" t="s">
        <v>771</v>
      </c>
      <c r="I346" t="s">
        <v>411</v>
      </c>
      <c r="J346" s="50" t="s">
        <v>1910</v>
      </c>
      <c r="K346" s="46">
        <f t="shared" si="29"/>
        <v>1587866400.0000002</v>
      </c>
      <c r="L346" t="s">
        <v>2101</v>
      </c>
      <c r="M346" t="s">
        <v>1235</v>
      </c>
      <c r="O346">
        <v>345</v>
      </c>
      <c r="P346" t="s">
        <v>1152</v>
      </c>
      <c r="Q346" s="46">
        <f t="shared" si="30"/>
        <v>1587869100.0000002</v>
      </c>
      <c r="R346" t="s">
        <v>2296</v>
      </c>
    </row>
    <row r="347" spans="1:19" ht="15.5" x14ac:dyDescent="0.35">
      <c r="A347">
        <v>346</v>
      </c>
      <c r="B347" s="4" t="s">
        <v>172</v>
      </c>
      <c r="C347" s="33">
        <v>0.88541666666666674</v>
      </c>
      <c r="D347" s="33">
        <v>0.91666666666666674</v>
      </c>
      <c r="E347" s="18" t="s">
        <v>1234</v>
      </c>
      <c r="F347" s="46">
        <v>1</v>
      </c>
      <c r="G347" s="45" t="s">
        <v>1748</v>
      </c>
      <c r="H347" t="s">
        <v>772</v>
      </c>
      <c r="I347" t="s">
        <v>411</v>
      </c>
      <c r="J347" s="50" t="s">
        <v>1911</v>
      </c>
      <c r="K347" s="46">
        <f t="shared" si="29"/>
        <v>1587870899.9999998</v>
      </c>
      <c r="L347" t="s">
        <v>2102</v>
      </c>
      <c r="M347" t="s">
        <v>1235</v>
      </c>
      <c r="N347" t="s">
        <v>1477</v>
      </c>
      <c r="O347">
        <v>346</v>
      </c>
      <c r="P347" t="s">
        <v>1153</v>
      </c>
      <c r="Q347" s="46">
        <f t="shared" si="30"/>
        <v>1587873599.9999998</v>
      </c>
      <c r="R347" t="s">
        <v>2296</v>
      </c>
      <c r="S347" t="s">
        <v>2233</v>
      </c>
    </row>
    <row r="348" spans="1:19" ht="15.5" x14ac:dyDescent="0.35">
      <c r="A348">
        <v>347</v>
      </c>
      <c r="B348" s="4" t="s">
        <v>173</v>
      </c>
      <c r="C348" s="33">
        <v>0.9375</v>
      </c>
      <c r="D348" s="33">
        <v>0.96875</v>
      </c>
      <c r="E348" s="18" t="s">
        <v>1234</v>
      </c>
      <c r="F348" s="46">
        <v>1</v>
      </c>
      <c r="G348" s="45" t="s">
        <v>1749</v>
      </c>
      <c r="H348" t="s">
        <v>773</v>
      </c>
      <c r="I348" t="s">
        <v>411</v>
      </c>
      <c r="J348" s="50" t="s">
        <v>1912</v>
      </c>
      <c r="K348" s="46">
        <f t="shared" si="29"/>
        <v>1587875400</v>
      </c>
      <c r="L348" t="s">
        <v>2103</v>
      </c>
      <c r="M348" t="s">
        <v>1235</v>
      </c>
      <c r="N348" t="s">
        <v>1478</v>
      </c>
      <c r="O348">
        <v>347</v>
      </c>
      <c r="P348" t="s">
        <v>1154</v>
      </c>
      <c r="Q348" s="46">
        <f t="shared" si="30"/>
        <v>1587878100</v>
      </c>
      <c r="R348" t="s">
        <v>2296</v>
      </c>
      <c r="S348" t="s">
        <v>2103</v>
      </c>
    </row>
    <row r="349" spans="1:19" ht="15.5" x14ac:dyDescent="0.35">
      <c r="A349">
        <v>348</v>
      </c>
      <c r="B349" s="16" t="s">
        <v>174</v>
      </c>
      <c r="C349" s="35">
        <v>0.98958333333333326</v>
      </c>
      <c r="D349" s="35">
        <v>1.0208333333333335</v>
      </c>
      <c r="E349" s="18" t="s">
        <v>1234</v>
      </c>
      <c r="F349" s="46">
        <v>1</v>
      </c>
      <c r="G349" s="45" t="s">
        <v>1750</v>
      </c>
      <c r="H349" t="s">
        <v>774</v>
      </c>
      <c r="I349" t="s">
        <v>411</v>
      </c>
      <c r="J349" s="50" t="s">
        <v>1913</v>
      </c>
      <c r="K349" s="46">
        <f t="shared" si="29"/>
        <v>1587879900.0000002</v>
      </c>
      <c r="L349" t="s">
        <v>2104</v>
      </c>
      <c r="M349" t="s">
        <v>1235</v>
      </c>
      <c r="N349" t="s">
        <v>1479</v>
      </c>
      <c r="O349">
        <v>348</v>
      </c>
      <c r="P349" t="s">
        <v>1155</v>
      </c>
      <c r="Q349" s="46">
        <f t="shared" si="30"/>
        <v>1587882600.0000002</v>
      </c>
      <c r="R349" t="s">
        <v>1189</v>
      </c>
      <c r="S349" t="s">
        <v>2234</v>
      </c>
    </row>
    <row r="350" spans="1:19" ht="15.5" x14ac:dyDescent="0.35">
      <c r="A350">
        <v>349</v>
      </c>
      <c r="B350" s="4" t="s">
        <v>175</v>
      </c>
      <c r="C350" s="32">
        <v>0.78125</v>
      </c>
      <c r="D350" s="32">
        <v>0.8125</v>
      </c>
      <c r="E350" s="18" t="s">
        <v>230</v>
      </c>
      <c r="F350" s="46">
        <v>1</v>
      </c>
      <c r="G350" s="45" t="s">
        <v>1751</v>
      </c>
      <c r="H350" t="s">
        <v>775</v>
      </c>
      <c r="I350" t="s">
        <v>411</v>
      </c>
      <c r="J350" s="50" t="s">
        <v>2286</v>
      </c>
      <c r="K350" s="46">
        <f t="shared" si="29"/>
        <v>1587861900</v>
      </c>
      <c r="L350" t="s">
        <v>2105</v>
      </c>
      <c r="M350" t="s">
        <v>1221</v>
      </c>
      <c r="N350" t="s">
        <v>1480</v>
      </c>
      <c r="O350">
        <v>349</v>
      </c>
      <c r="P350" t="s">
        <v>1156</v>
      </c>
      <c r="Q350" s="46">
        <f t="shared" si="30"/>
        <v>1587864600</v>
      </c>
      <c r="R350" t="s">
        <v>1189</v>
      </c>
      <c r="S350" t="s">
        <v>2235</v>
      </c>
    </row>
    <row r="351" spans="1:19" ht="15.5" x14ac:dyDescent="0.35">
      <c r="A351">
        <v>350</v>
      </c>
      <c r="B351" s="3" t="s">
        <v>176</v>
      </c>
      <c r="C351" s="33">
        <v>0.83333333333333326</v>
      </c>
      <c r="D351" s="33">
        <v>0.86458333333333326</v>
      </c>
      <c r="E351" s="18" t="s">
        <v>230</v>
      </c>
      <c r="F351" s="46">
        <v>1</v>
      </c>
      <c r="G351" s="45" t="s">
        <v>1752</v>
      </c>
      <c r="H351" t="s">
        <v>776</v>
      </c>
      <c r="I351" t="s">
        <v>411</v>
      </c>
      <c r="J351" s="50" t="s">
        <v>1914</v>
      </c>
      <c r="K351" s="46">
        <f t="shared" si="29"/>
        <v>1587866400.0000002</v>
      </c>
      <c r="L351" t="s">
        <v>2106</v>
      </c>
      <c r="M351" t="s">
        <v>1221</v>
      </c>
      <c r="O351">
        <v>350</v>
      </c>
      <c r="P351" t="s">
        <v>1157</v>
      </c>
      <c r="Q351" s="46">
        <f t="shared" si="30"/>
        <v>1587869100.0000002</v>
      </c>
      <c r="R351" t="s">
        <v>2292</v>
      </c>
      <c r="S351" t="s">
        <v>2236</v>
      </c>
    </row>
    <row r="352" spans="1:19" ht="15.5" x14ac:dyDescent="0.35">
      <c r="A352">
        <v>351</v>
      </c>
      <c r="B352" s="3" t="s">
        <v>177</v>
      </c>
      <c r="C352" s="38">
        <v>0.88541666666666674</v>
      </c>
      <c r="D352" s="33">
        <v>0.91666666666666674</v>
      </c>
      <c r="E352" s="18" t="s">
        <v>230</v>
      </c>
      <c r="F352" s="46">
        <v>0</v>
      </c>
      <c r="G352" s="45"/>
      <c r="H352" t="s">
        <v>777</v>
      </c>
      <c r="I352" t="s">
        <v>411</v>
      </c>
      <c r="J352" s="50"/>
      <c r="K352" s="46">
        <f t="shared" si="29"/>
        <v>1587870899.9999998</v>
      </c>
      <c r="M352" t="s">
        <v>1221</v>
      </c>
      <c r="O352">
        <v>351</v>
      </c>
      <c r="P352" t="s">
        <v>1158</v>
      </c>
      <c r="Q352" s="46">
        <f t="shared" si="30"/>
        <v>1587873599.9999998</v>
      </c>
      <c r="R352" t="s">
        <v>1189</v>
      </c>
    </row>
    <row r="353" spans="1:19" ht="15.5" x14ac:dyDescent="0.35">
      <c r="A353">
        <v>352</v>
      </c>
      <c r="B353" s="51" t="s">
        <v>178</v>
      </c>
      <c r="C353" s="63">
        <v>0.9375</v>
      </c>
      <c r="D353" s="63">
        <v>0.96875</v>
      </c>
      <c r="E353" s="18" t="s">
        <v>230</v>
      </c>
      <c r="F353" s="46">
        <v>1</v>
      </c>
      <c r="G353" s="45" t="s">
        <v>1525</v>
      </c>
      <c r="H353" t="s">
        <v>778</v>
      </c>
      <c r="I353" t="s">
        <v>411</v>
      </c>
      <c r="J353" s="50" t="s">
        <v>1915</v>
      </c>
      <c r="K353" s="46">
        <f t="shared" si="29"/>
        <v>1587875400</v>
      </c>
      <c r="L353" t="s">
        <v>1289</v>
      </c>
      <c r="M353" t="s">
        <v>1221</v>
      </c>
      <c r="N353" t="s">
        <v>1481</v>
      </c>
      <c r="O353">
        <v>352</v>
      </c>
      <c r="P353" t="s">
        <v>1159</v>
      </c>
      <c r="Q353" s="46">
        <f t="shared" si="30"/>
        <v>1587878100</v>
      </c>
      <c r="R353" t="s">
        <v>1189</v>
      </c>
      <c r="S353" t="s">
        <v>1289</v>
      </c>
    </row>
    <row r="354" spans="1:19" ht="15.5" x14ac:dyDescent="0.35">
      <c r="A354">
        <v>353</v>
      </c>
      <c r="B354" s="5" t="s">
        <v>179</v>
      </c>
      <c r="C354" s="35">
        <v>0.98958333333333326</v>
      </c>
      <c r="D354" s="35">
        <v>1.0208333333333335</v>
      </c>
      <c r="E354" s="18" t="s">
        <v>230</v>
      </c>
      <c r="F354" s="46">
        <v>1</v>
      </c>
      <c r="G354" s="45" t="s">
        <v>1753</v>
      </c>
      <c r="H354" t="s">
        <v>779</v>
      </c>
      <c r="I354" t="s">
        <v>411</v>
      </c>
      <c r="J354" s="50" t="s">
        <v>1916</v>
      </c>
      <c r="K354" s="46">
        <f t="shared" si="29"/>
        <v>1587879900.0000002</v>
      </c>
      <c r="L354" t="s">
        <v>2107</v>
      </c>
      <c r="M354" t="s">
        <v>1221</v>
      </c>
      <c r="N354" t="s">
        <v>1482</v>
      </c>
      <c r="O354">
        <v>353</v>
      </c>
      <c r="P354" t="s">
        <v>1160</v>
      </c>
      <c r="Q354" s="46">
        <f t="shared" si="30"/>
        <v>1587882600.0000002</v>
      </c>
      <c r="R354" t="s">
        <v>1189</v>
      </c>
      <c r="S354" t="s">
        <v>2107</v>
      </c>
    </row>
    <row r="355" spans="1:19" ht="15.5" x14ac:dyDescent="0.35">
      <c r="A355">
        <v>354</v>
      </c>
      <c r="B355" s="4" t="s">
        <v>180</v>
      </c>
      <c r="C355" s="32">
        <v>0.58333333333333337</v>
      </c>
      <c r="D355" s="32">
        <v>0.61458333333333337</v>
      </c>
      <c r="E355" s="23" t="s">
        <v>422</v>
      </c>
      <c r="F355" s="46">
        <v>1</v>
      </c>
      <c r="G355" s="45" t="s">
        <v>1754</v>
      </c>
      <c r="H355" t="s">
        <v>780</v>
      </c>
      <c r="I355" t="s">
        <v>411</v>
      </c>
      <c r="J355" s="50" t="s">
        <v>1242</v>
      </c>
      <c r="K355" s="46">
        <f t="shared" si="29"/>
        <v>1587844800.0000002</v>
      </c>
      <c r="L355" t="s">
        <v>1290</v>
      </c>
      <c r="M355" t="s">
        <v>1222</v>
      </c>
      <c r="O355">
        <v>354</v>
      </c>
      <c r="P355" t="s">
        <v>1161</v>
      </c>
      <c r="Q355" s="46">
        <f t="shared" si="30"/>
        <v>1587847500.0000002</v>
      </c>
      <c r="R355" t="s">
        <v>1194</v>
      </c>
      <c r="S355" t="s">
        <v>1342</v>
      </c>
    </row>
    <row r="356" spans="1:19" ht="15.5" x14ac:dyDescent="0.35">
      <c r="A356">
        <v>355</v>
      </c>
      <c r="B356" s="4" t="s">
        <v>181</v>
      </c>
      <c r="C356" s="33">
        <v>0.63541666666666663</v>
      </c>
      <c r="D356" s="33">
        <v>0.66666666666666663</v>
      </c>
      <c r="E356" s="23" t="s">
        <v>422</v>
      </c>
      <c r="F356" s="46">
        <v>1</v>
      </c>
      <c r="G356" s="45" t="s">
        <v>1755</v>
      </c>
      <c r="H356" t="s">
        <v>781</v>
      </c>
      <c r="I356" t="s">
        <v>411</v>
      </c>
      <c r="J356" s="50" t="s">
        <v>1917</v>
      </c>
      <c r="K356" s="46">
        <f t="shared" si="29"/>
        <v>1587849299.9999998</v>
      </c>
      <c r="L356" t="s">
        <v>2108</v>
      </c>
      <c r="M356" t="s">
        <v>1222</v>
      </c>
      <c r="N356" t="s">
        <v>1483</v>
      </c>
      <c r="O356">
        <v>355</v>
      </c>
      <c r="P356" t="s">
        <v>1162</v>
      </c>
      <c r="Q356" s="46">
        <f t="shared" si="30"/>
        <v>1587851999.9999998</v>
      </c>
      <c r="R356" t="s">
        <v>1194</v>
      </c>
      <c r="S356" t="s">
        <v>2237</v>
      </c>
    </row>
    <row r="357" spans="1:19" ht="15.5" x14ac:dyDescent="0.35">
      <c r="A357">
        <v>356</v>
      </c>
      <c r="B357" s="4" t="s">
        <v>182</v>
      </c>
      <c r="C357" s="33">
        <v>0.6875</v>
      </c>
      <c r="D357" s="33">
        <v>0.71875</v>
      </c>
      <c r="E357" s="23" t="s">
        <v>422</v>
      </c>
      <c r="F357" s="46">
        <v>1</v>
      </c>
      <c r="G357" s="45" t="s">
        <v>1756</v>
      </c>
      <c r="H357" t="s">
        <v>782</v>
      </c>
      <c r="I357" t="s">
        <v>411</v>
      </c>
      <c r="J357" s="50" t="s">
        <v>1918</v>
      </c>
      <c r="K357" s="46">
        <f t="shared" si="29"/>
        <v>1587853800</v>
      </c>
      <c r="L357" t="s">
        <v>2109</v>
      </c>
      <c r="M357" t="s">
        <v>1222</v>
      </c>
      <c r="N357" t="s">
        <v>1484</v>
      </c>
      <c r="O357">
        <v>356</v>
      </c>
      <c r="P357" t="s">
        <v>1163</v>
      </c>
      <c r="Q357" s="46">
        <f t="shared" si="30"/>
        <v>1587856500</v>
      </c>
      <c r="R357" t="s">
        <v>2293</v>
      </c>
      <c r="S357" t="s">
        <v>2238</v>
      </c>
    </row>
    <row r="358" spans="1:19" ht="15.5" x14ac:dyDescent="0.35">
      <c r="A358">
        <v>357</v>
      </c>
      <c r="B358" s="4" t="s">
        <v>183</v>
      </c>
      <c r="C358" s="33">
        <v>0.73958333333333337</v>
      </c>
      <c r="D358" s="33">
        <v>0.77083333333333326</v>
      </c>
      <c r="E358" s="23" t="s">
        <v>422</v>
      </c>
      <c r="F358" s="46">
        <v>1</v>
      </c>
      <c r="G358" s="45" t="s">
        <v>1757</v>
      </c>
      <c r="H358" t="s">
        <v>783</v>
      </c>
      <c r="I358" t="s">
        <v>411</v>
      </c>
      <c r="J358" s="50" t="s">
        <v>1919</v>
      </c>
      <c r="K358" s="46">
        <f t="shared" si="29"/>
        <v>1587858300.0000002</v>
      </c>
      <c r="L358" t="s">
        <v>2110</v>
      </c>
      <c r="M358" t="s">
        <v>1222</v>
      </c>
      <c r="N358" t="s">
        <v>1485</v>
      </c>
      <c r="O358">
        <v>357</v>
      </c>
      <c r="P358" t="s">
        <v>1164</v>
      </c>
      <c r="Q358" s="46">
        <f t="shared" si="30"/>
        <v>1587861000.0000002</v>
      </c>
      <c r="R358" t="s">
        <v>2293</v>
      </c>
      <c r="S358" t="s">
        <v>2239</v>
      </c>
    </row>
    <row r="359" spans="1:19" ht="15.5" x14ac:dyDescent="0.35">
      <c r="A359">
        <v>358</v>
      </c>
      <c r="B359" s="4" t="s">
        <v>184</v>
      </c>
      <c r="C359" s="33">
        <v>0.79166666666666674</v>
      </c>
      <c r="D359" s="33">
        <v>0.82291666666666674</v>
      </c>
      <c r="E359" s="23" t="s">
        <v>422</v>
      </c>
      <c r="F359" s="46">
        <v>1</v>
      </c>
      <c r="G359" s="45" t="s">
        <v>1758</v>
      </c>
      <c r="H359" t="s">
        <v>784</v>
      </c>
      <c r="I359" t="s">
        <v>411</v>
      </c>
      <c r="J359" s="50" t="s">
        <v>2287</v>
      </c>
      <c r="K359" s="46">
        <f t="shared" si="29"/>
        <v>1587862799.9999998</v>
      </c>
      <c r="M359" t="s">
        <v>1222</v>
      </c>
      <c r="O359">
        <v>358</v>
      </c>
      <c r="P359" t="s">
        <v>1165</v>
      </c>
      <c r="Q359" s="46">
        <f t="shared" si="30"/>
        <v>1587865499.9999998</v>
      </c>
      <c r="R359" t="s">
        <v>2293</v>
      </c>
    </row>
    <row r="360" spans="1:19" ht="15.5" x14ac:dyDescent="0.35">
      <c r="A360">
        <v>359</v>
      </c>
      <c r="B360" s="51" t="s">
        <v>185</v>
      </c>
      <c r="C360" s="63">
        <v>0.84375</v>
      </c>
      <c r="D360" s="63">
        <v>0.875</v>
      </c>
      <c r="E360" s="23" t="s">
        <v>422</v>
      </c>
      <c r="F360" s="46">
        <v>1</v>
      </c>
      <c r="G360" s="45" t="s">
        <v>1759</v>
      </c>
      <c r="H360" t="s">
        <v>785</v>
      </c>
      <c r="I360" t="s">
        <v>411</v>
      </c>
      <c r="J360" s="50" t="s">
        <v>1920</v>
      </c>
      <c r="K360" s="46">
        <f t="shared" si="29"/>
        <v>1587867300</v>
      </c>
      <c r="L360" t="s">
        <v>2111</v>
      </c>
      <c r="M360" t="s">
        <v>1222</v>
      </c>
      <c r="O360">
        <v>359</v>
      </c>
      <c r="P360" t="s">
        <v>1166</v>
      </c>
      <c r="Q360" s="46">
        <f t="shared" si="30"/>
        <v>1587870000</v>
      </c>
      <c r="R360" t="s">
        <v>2293</v>
      </c>
      <c r="S360" t="s">
        <v>2240</v>
      </c>
    </row>
    <row r="361" spans="1:19" ht="15.5" x14ac:dyDescent="0.35">
      <c r="A361">
        <v>360</v>
      </c>
      <c r="B361" s="4" t="s">
        <v>186</v>
      </c>
      <c r="C361" s="33">
        <v>0.89583333333333326</v>
      </c>
      <c r="D361" s="33">
        <v>0.9375</v>
      </c>
      <c r="E361" s="23" t="s">
        <v>422</v>
      </c>
      <c r="F361" s="46">
        <v>1</v>
      </c>
      <c r="G361" s="45" t="s">
        <v>1760</v>
      </c>
      <c r="H361" t="s">
        <v>786</v>
      </c>
      <c r="I361" t="s">
        <v>411</v>
      </c>
      <c r="J361" s="50" t="s">
        <v>2288</v>
      </c>
      <c r="K361" s="46">
        <f t="shared" ref="K361:K382" si="31">((DATE(2020,4,25)+C361+0.25)-DATE(1970,1,1))*86400</f>
        <v>1587871800.0000002</v>
      </c>
      <c r="L361" t="s">
        <v>2112</v>
      </c>
      <c r="M361" t="s">
        <v>1222</v>
      </c>
      <c r="O361">
        <v>360</v>
      </c>
      <c r="P361" t="s">
        <v>1167</v>
      </c>
      <c r="Q361" s="46">
        <f t="shared" ref="Q361:Q382" si="32">((DATE(2020,4,25)+D361+0.25)-DATE(1970,1,1))*86400</f>
        <v>1587875400</v>
      </c>
      <c r="R361" t="s">
        <v>2293</v>
      </c>
    </row>
    <row r="362" spans="1:19" ht="15.5" x14ac:dyDescent="0.35">
      <c r="A362">
        <v>361</v>
      </c>
      <c r="B362" s="5" t="s">
        <v>187</v>
      </c>
      <c r="C362" s="35">
        <v>0.95833333333333326</v>
      </c>
      <c r="D362" s="35">
        <v>1</v>
      </c>
      <c r="E362" s="23" t="s">
        <v>422</v>
      </c>
      <c r="F362" s="46">
        <v>1</v>
      </c>
      <c r="G362" s="45" t="s">
        <v>1761</v>
      </c>
      <c r="H362" t="s">
        <v>787</v>
      </c>
      <c r="I362" t="s">
        <v>411</v>
      </c>
      <c r="J362" s="50" t="s">
        <v>1921</v>
      </c>
      <c r="K362" s="46">
        <f t="shared" si="31"/>
        <v>1587877200.0000002</v>
      </c>
      <c r="L362" t="s">
        <v>2113</v>
      </c>
      <c r="M362" t="s">
        <v>1222</v>
      </c>
      <c r="N362" t="s">
        <v>1486</v>
      </c>
      <c r="O362">
        <v>361</v>
      </c>
      <c r="P362" t="s">
        <v>1168</v>
      </c>
      <c r="Q362" s="46">
        <f t="shared" si="32"/>
        <v>1587880800</v>
      </c>
      <c r="R362" t="s">
        <v>2293</v>
      </c>
      <c r="S362" t="s">
        <v>2241</v>
      </c>
    </row>
    <row r="363" spans="1:19" ht="15.5" x14ac:dyDescent="0.35">
      <c r="A363">
        <v>362</v>
      </c>
      <c r="B363" s="4" t="s">
        <v>188</v>
      </c>
      <c r="C363" s="32">
        <v>0.70833333333333337</v>
      </c>
      <c r="D363" s="32">
        <v>0.75</v>
      </c>
      <c r="E363" s="17" t="s">
        <v>423</v>
      </c>
      <c r="F363" s="46">
        <v>1</v>
      </c>
      <c r="G363" s="45" t="s">
        <v>1762</v>
      </c>
      <c r="H363" t="s">
        <v>788</v>
      </c>
      <c r="I363" t="s">
        <v>411</v>
      </c>
      <c r="J363" s="50"/>
      <c r="K363" s="46">
        <f t="shared" si="31"/>
        <v>1587855600.0000002</v>
      </c>
      <c r="L363" t="s">
        <v>2114</v>
      </c>
      <c r="M363" t="s">
        <v>1223</v>
      </c>
      <c r="O363">
        <v>362</v>
      </c>
      <c r="P363" t="s">
        <v>1169</v>
      </c>
      <c r="Q363" s="46">
        <f t="shared" si="32"/>
        <v>1587859200</v>
      </c>
      <c r="R363" t="s">
        <v>2298</v>
      </c>
    </row>
    <row r="364" spans="1:19" ht="15.5" x14ac:dyDescent="0.35">
      <c r="A364">
        <v>363</v>
      </c>
      <c r="B364" s="4" t="s">
        <v>189</v>
      </c>
      <c r="C364" s="33">
        <v>0.75</v>
      </c>
      <c r="D364" s="33">
        <v>0.78125</v>
      </c>
      <c r="E364" s="17" t="s">
        <v>423</v>
      </c>
      <c r="F364" s="46">
        <v>1</v>
      </c>
      <c r="G364" s="45" t="s">
        <v>1525</v>
      </c>
      <c r="H364" t="s">
        <v>789</v>
      </c>
      <c r="I364" t="s">
        <v>411</v>
      </c>
      <c r="J364" s="50" t="s">
        <v>1922</v>
      </c>
      <c r="K364" s="46">
        <f t="shared" si="31"/>
        <v>1587859200</v>
      </c>
      <c r="L364" t="s">
        <v>2115</v>
      </c>
      <c r="M364" t="s">
        <v>1223</v>
      </c>
      <c r="N364" t="s">
        <v>1487</v>
      </c>
      <c r="O364">
        <v>363</v>
      </c>
      <c r="P364" t="s">
        <v>1170</v>
      </c>
      <c r="Q364" s="46">
        <f t="shared" si="32"/>
        <v>1587861900</v>
      </c>
      <c r="R364" t="s">
        <v>2293</v>
      </c>
      <c r="S364" t="s">
        <v>2242</v>
      </c>
    </row>
    <row r="365" spans="1:19" ht="15.5" x14ac:dyDescent="0.35">
      <c r="A365">
        <v>364</v>
      </c>
      <c r="B365" s="4" t="s">
        <v>190</v>
      </c>
      <c r="C365" s="34">
        <v>0.80208333333333326</v>
      </c>
      <c r="D365" s="34">
        <v>0.83333333333333326</v>
      </c>
      <c r="E365" s="17" t="s">
        <v>423</v>
      </c>
      <c r="F365" s="46">
        <v>1</v>
      </c>
      <c r="G365" s="45" t="s">
        <v>1763</v>
      </c>
      <c r="H365" t="s">
        <v>790</v>
      </c>
      <c r="I365" t="s">
        <v>411</v>
      </c>
      <c r="J365" s="50" t="s">
        <v>1923</v>
      </c>
      <c r="K365" s="46">
        <f t="shared" si="31"/>
        <v>1587863700.0000002</v>
      </c>
      <c r="L365" t="s">
        <v>2116</v>
      </c>
      <c r="M365" t="s">
        <v>1223</v>
      </c>
      <c r="N365" t="s">
        <v>1488</v>
      </c>
      <c r="O365">
        <v>364</v>
      </c>
      <c r="P365" t="s">
        <v>1171</v>
      </c>
      <c r="Q365" s="46">
        <f t="shared" si="32"/>
        <v>1587866400.0000002</v>
      </c>
      <c r="R365" t="s">
        <v>1189</v>
      </c>
      <c r="S365" t="s">
        <v>1343</v>
      </c>
    </row>
    <row r="366" spans="1:19" ht="15.5" x14ac:dyDescent="0.35">
      <c r="A366">
        <v>365</v>
      </c>
      <c r="B366" s="4" t="s">
        <v>191</v>
      </c>
      <c r="C366" s="34">
        <v>0.85416666666666674</v>
      </c>
      <c r="D366" s="34">
        <v>0.88541666666666674</v>
      </c>
      <c r="E366" s="17" t="s">
        <v>423</v>
      </c>
      <c r="F366" s="46">
        <v>1</v>
      </c>
      <c r="G366" s="45" t="s">
        <v>1764</v>
      </c>
      <c r="H366" t="s">
        <v>791</v>
      </c>
      <c r="I366" t="s">
        <v>411</v>
      </c>
      <c r="J366" s="50" t="s">
        <v>1924</v>
      </c>
      <c r="K366" s="46">
        <f t="shared" si="31"/>
        <v>1587868199.9999998</v>
      </c>
      <c r="L366" t="s">
        <v>2117</v>
      </c>
      <c r="M366" t="s">
        <v>1223</v>
      </c>
      <c r="N366" t="s">
        <v>1489</v>
      </c>
      <c r="O366">
        <v>365</v>
      </c>
      <c r="P366" t="s">
        <v>1172</v>
      </c>
      <c r="Q366" s="46">
        <f t="shared" si="32"/>
        <v>1587870899.9999998</v>
      </c>
      <c r="R366" t="s">
        <v>1189</v>
      </c>
      <c r="S366" t="s">
        <v>2243</v>
      </c>
    </row>
    <row r="367" spans="1:19" ht="15.5" x14ac:dyDescent="0.35">
      <c r="A367">
        <v>366</v>
      </c>
      <c r="B367" s="4" t="s">
        <v>192</v>
      </c>
      <c r="C367" s="63">
        <v>0.90625</v>
      </c>
      <c r="D367" s="63">
        <v>0.9375</v>
      </c>
      <c r="E367" s="17" t="s">
        <v>423</v>
      </c>
      <c r="F367" s="46">
        <v>1</v>
      </c>
      <c r="G367" s="45" t="s">
        <v>1765</v>
      </c>
      <c r="H367" t="s">
        <v>792</v>
      </c>
      <c r="I367" t="s">
        <v>411</v>
      </c>
      <c r="J367" s="50" t="s">
        <v>1925</v>
      </c>
      <c r="K367" s="46">
        <f t="shared" si="31"/>
        <v>1587872700</v>
      </c>
      <c r="L367" t="s">
        <v>2118</v>
      </c>
      <c r="M367" t="s">
        <v>1223</v>
      </c>
      <c r="N367" t="s">
        <v>1490</v>
      </c>
      <c r="O367">
        <v>366</v>
      </c>
      <c r="P367" t="s">
        <v>1173</v>
      </c>
      <c r="Q367" s="46">
        <f t="shared" si="32"/>
        <v>1587875400</v>
      </c>
      <c r="R367" t="s">
        <v>2294</v>
      </c>
      <c r="S367" t="s">
        <v>1344</v>
      </c>
    </row>
    <row r="368" spans="1:19" ht="15.5" x14ac:dyDescent="0.35">
      <c r="A368">
        <v>367</v>
      </c>
      <c r="B368" s="5" t="s">
        <v>193</v>
      </c>
      <c r="C368" s="35">
        <v>0.95833333333333326</v>
      </c>
      <c r="D368" s="35">
        <v>1</v>
      </c>
      <c r="E368" s="17" t="s">
        <v>423</v>
      </c>
      <c r="F368" s="46">
        <v>1</v>
      </c>
      <c r="G368" s="45" t="s">
        <v>1766</v>
      </c>
      <c r="H368" t="s">
        <v>793</v>
      </c>
      <c r="I368" t="s">
        <v>411</v>
      </c>
      <c r="J368" s="50"/>
      <c r="K368" s="46">
        <f t="shared" si="31"/>
        <v>1587877200.0000002</v>
      </c>
      <c r="L368" t="s">
        <v>2119</v>
      </c>
      <c r="M368" t="s">
        <v>1223</v>
      </c>
      <c r="O368">
        <v>367</v>
      </c>
      <c r="P368" t="s">
        <v>1174</v>
      </c>
      <c r="Q368" s="46">
        <f t="shared" si="32"/>
        <v>1587880800</v>
      </c>
      <c r="R368" t="s">
        <v>1191</v>
      </c>
      <c r="S368" t="s">
        <v>2244</v>
      </c>
    </row>
    <row r="369" spans="1:19" ht="15.5" x14ac:dyDescent="0.35">
      <c r="A369">
        <v>368</v>
      </c>
      <c r="B369" s="3" t="s">
        <v>194</v>
      </c>
      <c r="C369" s="32">
        <v>0.72916666666666663</v>
      </c>
      <c r="D369" s="32">
        <v>0.76041666666666674</v>
      </c>
      <c r="E369" s="20" t="s">
        <v>231</v>
      </c>
      <c r="F369" s="46">
        <v>0</v>
      </c>
      <c r="G369" s="45"/>
      <c r="H369" t="s">
        <v>794</v>
      </c>
      <c r="I369" t="s">
        <v>411</v>
      </c>
      <c r="J369" s="50"/>
      <c r="K369" s="46">
        <f t="shared" si="31"/>
        <v>1587857399.9999998</v>
      </c>
      <c r="M369" t="s">
        <v>1224</v>
      </c>
      <c r="O369">
        <v>368</v>
      </c>
      <c r="P369" t="s">
        <v>1175</v>
      </c>
      <c r="Q369" s="46">
        <f t="shared" si="32"/>
        <v>1587860099.9999998</v>
      </c>
      <c r="R369" t="s">
        <v>1190</v>
      </c>
    </row>
    <row r="370" spans="1:19" ht="15.5" x14ac:dyDescent="0.35">
      <c r="A370">
        <v>369</v>
      </c>
      <c r="B370" s="4" t="s">
        <v>195</v>
      </c>
      <c r="C370" s="33">
        <v>0.78125</v>
      </c>
      <c r="D370" s="33">
        <v>0.8125</v>
      </c>
      <c r="E370" s="20" t="s">
        <v>231</v>
      </c>
      <c r="F370" s="46">
        <v>1</v>
      </c>
      <c r="G370" s="45" t="s">
        <v>1767</v>
      </c>
      <c r="H370" t="s">
        <v>795</v>
      </c>
      <c r="I370" t="s">
        <v>411</v>
      </c>
      <c r="J370" s="50" t="s">
        <v>2289</v>
      </c>
      <c r="K370" s="46">
        <f t="shared" si="31"/>
        <v>1587861900</v>
      </c>
      <c r="L370" t="s">
        <v>2120</v>
      </c>
      <c r="M370" t="s">
        <v>1224</v>
      </c>
      <c r="N370" t="s">
        <v>1491</v>
      </c>
      <c r="O370">
        <v>369</v>
      </c>
      <c r="P370" t="s">
        <v>1176</v>
      </c>
      <c r="Q370" s="46">
        <f t="shared" si="32"/>
        <v>1587864600</v>
      </c>
      <c r="R370" t="s">
        <v>1190</v>
      </c>
      <c r="S370" t="s">
        <v>2245</v>
      </c>
    </row>
    <row r="371" spans="1:19" ht="15.5" x14ac:dyDescent="0.35">
      <c r="A371">
        <v>370</v>
      </c>
      <c r="B371" s="4" t="s">
        <v>196</v>
      </c>
      <c r="C371" s="33">
        <v>0.83333333333333326</v>
      </c>
      <c r="D371" s="33">
        <v>0.86458333333333326</v>
      </c>
      <c r="E371" s="20" t="s">
        <v>231</v>
      </c>
      <c r="F371" s="46">
        <v>1</v>
      </c>
      <c r="G371" s="45" t="s">
        <v>1768</v>
      </c>
      <c r="H371" t="s">
        <v>796</v>
      </c>
      <c r="I371" t="s">
        <v>411</v>
      </c>
      <c r="J371" s="50" t="s">
        <v>1926</v>
      </c>
      <c r="K371" s="46">
        <f t="shared" si="31"/>
        <v>1587866400.0000002</v>
      </c>
      <c r="L371" t="s">
        <v>1345</v>
      </c>
      <c r="M371" t="s">
        <v>1224</v>
      </c>
      <c r="N371" t="s">
        <v>1492</v>
      </c>
      <c r="O371">
        <v>370</v>
      </c>
      <c r="P371" t="s">
        <v>1177</v>
      </c>
      <c r="Q371" s="46">
        <f t="shared" si="32"/>
        <v>1587869100.0000002</v>
      </c>
      <c r="R371" t="s">
        <v>2292</v>
      </c>
    </row>
    <row r="372" spans="1:19" ht="15.5" x14ac:dyDescent="0.35">
      <c r="A372">
        <v>371</v>
      </c>
      <c r="B372" s="3" t="s">
        <v>197</v>
      </c>
      <c r="C372" s="33">
        <v>0.88541666666666674</v>
      </c>
      <c r="D372" s="33">
        <v>0.91666666666666674</v>
      </c>
      <c r="E372" s="20" t="s">
        <v>231</v>
      </c>
      <c r="F372" s="46">
        <v>1</v>
      </c>
      <c r="G372" s="45" t="s">
        <v>1769</v>
      </c>
      <c r="H372" t="s">
        <v>797</v>
      </c>
      <c r="I372" t="s">
        <v>411</v>
      </c>
      <c r="J372" s="50" t="s">
        <v>1927</v>
      </c>
      <c r="K372" s="46">
        <f t="shared" si="31"/>
        <v>1587870899.9999998</v>
      </c>
      <c r="L372" t="s">
        <v>1291</v>
      </c>
      <c r="M372" t="s">
        <v>1224</v>
      </c>
      <c r="N372" t="s">
        <v>1493</v>
      </c>
      <c r="O372">
        <v>371</v>
      </c>
      <c r="P372" t="s">
        <v>1178</v>
      </c>
      <c r="Q372" s="46">
        <f t="shared" si="32"/>
        <v>1587873599.9999998</v>
      </c>
      <c r="R372" t="s">
        <v>2293</v>
      </c>
      <c r="S372" t="s">
        <v>1346</v>
      </c>
    </row>
    <row r="373" spans="1:19" ht="15.5" x14ac:dyDescent="0.35">
      <c r="A373">
        <v>372</v>
      </c>
      <c r="B373" s="4" t="s">
        <v>198</v>
      </c>
      <c r="C373" s="63">
        <v>0.9375</v>
      </c>
      <c r="D373" s="63">
        <v>0.96875</v>
      </c>
      <c r="E373" s="20" t="s">
        <v>231</v>
      </c>
      <c r="F373" s="46">
        <v>1</v>
      </c>
      <c r="G373" s="45" t="s">
        <v>1770</v>
      </c>
      <c r="H373" t="s">
        <v>798</v>
      </c>
      <c r="I373" t="s">
        <v>411</v>
      </c>
      <c r="J373" s="50" t="s">
        <v>2290</v>
      </c>
      <c r="K373" s="46">
        <f t="shared" si="31"/>
        <v>1587875400</v>
      </c>
      <c r="L373" t="s">
        <v>2121</v>
      </c>
      <c r="M373" t="s">
        <v>1224</v>
      </c>
      <c r="N373" t="s">
        <v>1494</v>
      </c>
      <c r="O373">
        <v>372</v>
      </c>
      <c r="P373" t="s">
        <v>1179</v>
      </c>
      <c r="Q373" s="46">
        <f t="shared" si="32"/>
        <v>1587878100</v>
      </c>
      <c r="R373" t="s">
        <v>2293</v>
      </c>
      <c r="S373" t="s">
        <v>2246</v>
      </c>
    </row>
    <row r="374" spans="1:19" ht="15.5" x14ac:dyDescent="0.35">
      <c r="A374">
        <v>373</v>
      </c>
      <c r="B374" s="5" t="s">
        <v>199</v>
      </c>
      <c r="C374" s="35">
        <v>0.98958333333333326</v>
      </c>
      <c r="D374" s="35">
        <v>1.0208333333333335</v>
      </c>
      <c r="E374" s="20" t="s">
        <v>231</v>
      </c>
      <c r="F374" s="46">
        <v>1</v>
      </c>
      <c r="G374" s="45" t="s">
        <v>1771</v>
      </c>
      <c r="H374" t="s">
        <v>799</v>
      </c>
      <c r="I374" t="s">
        <v>411</v>
      </c>
      <c r="J374" s="50" t="s">
        <v>1928</v>
      </c>
      <c r="K374" s="46">
        <f t="shared" si="31"/>
        <v>1587879900.0000002</v>
      </c>
      <c r="L374" t="s">
        <v>2122</v>
      </c>
      <c r="M374" t="s">
        <v>1224</v>
      </c>
      <c r="N374" t="s">
        <v>1495</v>
      </c>
      <c r="O374">
        <v>373</v>
      </c>
      <c r="P374" t="s">
        <v>1180</v>
      </c>
      <c r="Q374" s="46">
        <f t="shared" si="32"/>
        <v>1587882600.0000002</v>
      </c>
      <c r="R374" t="s">
        <v>1189</v>
      </c>
      <c r="S374" t="s">
        <v>2247</v>
      </c>
    </row>
    <row r="375" spans="1:19" ht="15.5" x14ac:dyDescent="0.35">
      <c r="A375">
        <v>374</v>
      </c>
      <c r="B375" s="59" t="s">
        <v>200</v>
      </c>
      <c r="C375" s="63">
        <v>0.58333333333333337</v>
      </c>
      <c r="D375" s="63">
        <v>0.61458333333333337</v>
      </c>
      <c r="E375" s="18" t="s">
        <v>232</v>
      </c>
      <c r="F375" s="46">
        <v>1</v>
      </c>
      <c r="G375" s="45" t="s">
        <v>1772</v>
      </c>
      <c r="H375" t="s">
        <v>800</v>
      </c>
      <c r="I375" t="s">
        <v>411</v>
      </c>
      <c r="J375" s="50" t="s">
        <v>1929</v>
      </c>
      <c r="K375" s="46">
        <f t="shared" si="31"/>
        <v>1587844800.0000002</v>
      </c>
      <c r="M375" t="s">
        <v>1225</v>
      </c>
      <c r="O375">
        <v>374</v>
      </c>
      <c r="P375" t="s">
        <v>1181</v>
      </c>
      <c r="Q375" s="46">
        <f t="shared" si="32"/>
        <v>1587847500.0000002</v>
      </c>
      <c r="R375" t="s">
        <v>1190</v>
      </c>
    </row>
    <row r="376" spans="1:19" ht="15.5" x14ac:dyDescent="0.35">
      <c r="A376">
        <v>375</v>
      </c>
      <c r="B376" s="3" t="s">
        <v>201</v>
      </c>
      <c r="C376" s="33">
        <v>0.63541666666666663</v>
      </c>
      <c r="D376" s="33">
        <v>0.66666666666666663</v>
      </c>
      <c r="E376" s="18" t="s">
        <v>232</v>
      </c>
      <c r="F376" s="46">
        <v>0</v>
      </c>
      <c r="G376" s="45"/>
      <c r="H376" t="s">
        <v>801</v>
      </c>
      <c r="I376" t="s">
        <v>411</v>
      </c>
      <c r="J376" s="50"/>
      <c r="K376" s="46">
        <f t="shared" si="31"/>
        <v>1587849299.9999998</v>
      </c>
      <c r="M376" t="s">
        <v>1225</v>
      </c>
      <c r="O376">
        <v>375</v>
      </c>
      <c r="P376" t="s">
        <v>1182</v>
      </c>
      <c r="Q376" s="46">
        <f t="shared" si="32"/>
        <v>1587851999.9999998</v>
      </c>
      <c r="R376" t="s">
        <v>1190</v>
      </c>
    </row>
    <row r="377" spans="1:19" ht="15.5" x14ac:dyDescent="0.35">
      <c r="A377">
        <v>376</v>
      </c>
      <c r="B377" s="8" t="s">
        <v>2393</v>
      </c>
      <c r="C377" s="33">
        <v>0.6875</v>
      </c>
      <c r="D377" s="33">
        <v>0.72916666666666663</v>
      </c>
      <c r="E377" s="18" t="s">
        <v>232</v>
      </c>
      <c r="F377" s="46">
        <v>1</v>
      </c>
      <c r="G377" s="45" t="s">
        <v>2394</v>
      </c>
      <c r="H377" t="s">
        <v>802</v>
      </c>
      <c r="I377" t="s">
        <v>411</v>
      </c>
      <c r="J377" s="50"/>
      <c r="K377" s="46">
        <f t="shared" si="31"/>
        <v>1587853800</v>
      </c>
      <c r="M377" t="s">
        <v>1225</v>
      </c>
      <c r="O377">
        <v>376</v>
      </c>
      <c r="P377" t="s">
        <v>1183</v>
      </c>
      <c r="Q377" s="46">
        <f t="shared" si="32"/>
        <v>1587857399.9999998</v>
      </c>
      <c r="R377" t="s">
        <v>2295</v>
      </c>
    </row>
    <row r="378" spans="1:19" ht="15.5" x14ac:dyDescent="0.35">
      <c r="A378">
        <v>377</v>
      </c>
      <c r="B378" s="4" t="s">
        <v>202</v>
      </c>
      <c r="C378" s="63">
        <v>0.73958333333333337</v>
      </c>
      <c r="D378" s="63">
        <v>0.77083333333333326</v>
      </c>
      <c r="E378" s="18" t="s">
        <v>232</v>
      </c>
      <c r="F378" s="46">
        <v>1</v>
      </c>
      <c r="G378" s="45" t="s">
        <v>1773</v>
      </c>
      <c r="H378" t="s">
        <v>803</v>
      </c>
      <c r="I378" t="s">
        <v>411</v>
      </c>
      <c r="J378" s="50" t="s">
        <v>2291</v>
      </c>
      <c r="K378" s="46">
        <f t="shared" si="31"/>
        <v>1587858300.0000002</v>
      </c>
      <c r="L378" t="s">
        <v>2123</v>
      </c>
      <c r="M378" t="s">
        <v>1225</v>
      </c>
      <c r="N378" t="s">
        <v>1496</v>
      </c>
      <c r="O378">
        <v>377</v>
      </c>
      <c r="P378" t="s">
        <v>1184</v>
      </c>
      <c r="Q378" s="46">
        <f t="shared" si="32"/>
        <v>1587861000.0000002</v>
      </c>
      <c r="R378" t="s">
        <v>2294</v>
      </c>
      <c r="S378" t="s">
        <v>2248</v>
      </c>
    </row>
    <row r="379" spans="1:19" ht="15.5" x14ac:dyDescent="0.35">
      <c r="A379">
        <v>378</v>
      </c>
      <c r="B379" s="4" t="s">
        <v>203</v>
      </c>
      <c r="C379" s="33">
        <v>0.79166666666666674</v>
      </c>
      <c r="D379" s="33">
        <v>0.82291666666666674</v>
      </c>
      <c r="E379" s="18" t="s">
        <v>232</v>
      </c>
      <c r="F379" s="46">
        <v>1</v>
      </c>
      <c r="G379" s="45" t="s">
        <v>1774</v>
      </c>
      <c r="H379" t="s">
        <v>804</v>
      </c>
      <c r="I379" t="s">
        <v>411</v>
      </c>
      <c r="J379" s="50"/>
      <c r="K379" s="46">
        <f t="shared" si="31"/>
        <v>1587862799.9999998</v>
      </c>
      <c r="L379" t="s">
        <v>1292</v>
      </c>
      <c r="M379" t="s">
        <v>1225</v>
      </c>
      <c r="O379">
        <v>378</v>
      </c>
      <c r="P379" t="s">
        <v>1185</v>
      </c>
      <c r="Q379" s="46">
        <f t="shared" si="32"/>
        <v>1587865499.9999998</v>
      </c>
      <c r="R379" t="s">
        <v>1189</v>
      </c>
      <c r="S379" t="s">
        <v>1347</v>
      </c>
    </row>
    <row r="380" spans="1:19" ht="15.5" x14ac:dyDescent="0.35">
      <c r="A380">
        <v>379</v>
      </c>
      <c r="B380" s="4" t="s">
        <v>2396</v>
      </c>
      <c r="C380" s="33">
        <v>0.83333333333333326</v>
      </c>
      <c r="D380" s="33">
        <v>0.875</v>
      </c>
      <c r="E380" s="18" t="s">
        <v>232</v>
      </c>
      <c r="F380" s="46">
        <v>1</v>
      </c>
      <c r="G380" s="45"/>
      <c r="H380" t="s">
        <v>805</v>
      </c>
      <c r="I380" t="s">
        <v>411</v>
      </c>
      <c r="J380" s="50"/>
      <c r="K380" s="46">
        <f t="shared" si="31"/>
        <v>1587866400.0000002</v>
      </c>
      <c r="M380" t="s">
        <v>1225</v>
      </c>
      <c r="O380">
        <v>379</v>
      </c>
      <c r="P380" t="s">
        <v>1186</v>
      </c>
      <c r="Q380" s="46">
        <f t="shared" si="32"/>
        <v>1587870000</v>
      </c>
      <c r="R380" t="s">
        <v>28</v>
      </c>
    </row>
    <row r="381" spans="1:19" ht="15.5" x14ac:dyDescent="0.35">
      <c r="A381">
        <v>380</v>
      </c>
      <c r="B381" s="4" t="s">
        <v>204</v>
      </c>
      <c r="C381" s="33">
        <v>0.89583333333333326</v>
      </c>
      <c r="D381" s="33">
        <v>0.92708333333333326</v>
      </c>
      <c r="E381" s="18" t="s">
        <v>232</v>
      </c>
      <c r="F381" s="46">
        <v>1</v>
      </c>
      <c r="G381" s="45"/>
      <c r="H381" t="s">
        <v>806</v>
      </c>
      <c r="I381" t="s">
        <v>411</v>
      </c>
      <c r="J381" s="50"/>
      <c r="K381" s="46">
        <f t="shared" si="31"/>
        <v>1587871800.0000002</v>
      </c>
      <c r="M381" t="s">
        <v>1225</v>
      </c>
      <c r="N381" t="s">
        <v>1497</v>
      </c>
      <c r="O381">
        <v>380</v>
      </c>
      <c r="P381" t="s">
        <v>1187</v>
      </c>
      <c r="Q381" s="46">
        <f t="shared" si="32"/>
        <v>1587874500.0000002</v>
      </c>
      <c r="R381" t="s">
        <v>1195</v>
      </c>
    </row>
    <row r="382" spans="1:19" ht="15.5" x14ac:dyDescent="0.35">
      <c r="A382">
        <v>381</v>
      </c>
      <c r="B382" s="5" t="s">
        <v>205</v>
      </c>
      <c r="C382" s="35">
        <v>0.94791666666666674</v>
      </c>
      <c r="D382" s="35">
        <v>0.97916666666666674</v>
      </c>
      <c r="E382" s="18" t="s">
        <v>232</v>
      </c>
      <c r="F382" s="46">
        <v>1</v>
      </c>
      <c r="G382" s="45" t="s">
        <v>1775</v>
      </c>
      <c r="H382" t="s">
        <v>807</v>
      </c>
      <c r="I382" t="s">
        <v>411</v>
      </c>
      <c r="J382" s="50" t="s">
        <v>1930</v>
      </c>
      <c r="K382" s="46">
        <f t="shared" si="31"/>
        <v>1587876299.9999998</v>
      </c>
      <c r="L382" t="s">
        <v>1293</v>
      </c>
      <c r="M382" t="s">
        <v>1225</v>
      </c>
      <c r="N382" t="s">
        <v>1498</v>
      </c>
      <c r="O382">
        <v>381</v>
      </c>
      <c r="P382" t="s">
        <v>1188</v>
      </c>
      <c r="Q382" s="46">
        <f t="shared" si="32"/>
        <v>1587878999.9999998</v>
      </c>
      <c r="R382" t="s">
        <v>1195</v>
      </c>
      <c r="S382" t="s">
        <v>1293</v>
      </c>
    </row>
    <row r="383" spans="1:19" x14ac:dyDescent="0.35">
      <c r="A383">
        <v>382</v>
      </c>
      <c r="B383" s="51" t="s">
        <v>2352</v>
      </c>
      <c r="C383" s="52">
        <v>0.64583333333333337</v>
      </c>
      <c r="D383" s="53">
        <v>0.6875</v>
      </c>
      <c r="E383" s="20" t="s">
        <v>2353</v>
      </c>
      <c r="F383" s="46">
        <v>1</v>
      </c>
      <c r="H383" t="str">
        <f ca="1">CHAR(RANDBETWEEN(65,90))&amp;CHAR(RANDBETWEEN(65,90))&amp;CHAR(RANDBETWEEN(65,90))&amp;CHAR(RANDBETWEEN(65,90))&amp;CHAR(RANDBETWEEN(65,90))&amp;CHAR(RANDBETWEEN(65,90))</f>
        <v>WCPLNJ</v>
      </c>
      <c r="I383" t="s">
        <v>250</v>
      </c>
      <c r="J383" s="49" t="s">
        <v>2355</v>
      </c>
      <c r="K383" s="46">
        <f>((DATE(2020,4,24)+C383+0.25)-DATE(1970,1,1))*86400</f>
        <v>1587763800.0000002</v>
      </c>
      <c r="L383" t="s">
        <v>2068</v>
      </c>
      <c r="M383" t="s">
        <v>1210</v>
      </c>
      <c r="O383">
        <f>A383</f>
        <v>382</v>
      </c>
      <c r="P383" t="s">
        <v>2357</v>
      </c>
      <c r="Q383" s="46">
        <f>((DATE(2020,4,24)+D383+0.25)-DATE(1970,1,1))*86400</f>
        <v>1587767400</v>
      </c>
      <c r="R383" t="s">
        <v>1189</v>
      </c>
      <c r="S383" t="s">
        <v>2356</v>
      </c>
    </row>
    <row r="384" spans="1:19" x14ac:dyDescent="0.35">
      <c r="Q384" s="46"/>
    </row>
  </sheetData>
  <sortState xmlns:xlrd2="http://schemas.microsoft.com/office/spreadsheetml/2017/richdata2" ref="A2:S384">
    <sortCondition ref="A2:A384"/>
  </sortState>
  <conditionalFormatting sqref="H1:H1048576">
    <cfRule type="duplicateValues" dxfId="3" priority="2"/>
  </conditionalFormatting>
  <conditionalFormatting sqref="P1:P1048576 R35 R45 R156 R294 R367 R122:R123 R274">
    <cfRule type="duplicateValues" dxfId="2" priority="1"/>
  </conditionalFormatting>
  <hyperlinks>
    <hyperlink ref="N2" r:id="rId1" xr:uid="{00000000-0004-0000-0000-000000000000}"/>
    <hyperlink ref="N7" r:id="rId2" xr:uid="{00000000-0004-0000-0000-000001000000}"/>
    <hyperlink ref="N9" r:id="rId3" xr:uid="{00000000-0004-0000-0000-000002000000}"/>
    <hyperlink ref="N19" r:id="rId4" xr:uid="{00000000-0004-0000-0000-000003000000}"/>
    <hyperlink ref="N31" r:id="rId5" xr:uid="{00000000-0004-0000-0000-000004000000}"/>
    <hyperlink ref="N33" r:id="rId6" xr:uid="{00000000-0004-0000-0000-000005000000}"/>
    <hyperlink ref="N34" r:id="rId7" xr:uid="{00000000-0004-0000-0000-000006000000}"/>
    <hyperlink ref="N41" r:id="rId8" xr:uid="{00000000-0004-0000-0000-000007000000}"/>
    <hyperlink ref="N44" r:id="rId9" xr:uid="{00000000-0004-0000-0000-000008000000}"/>
    <hyperlink ref="N48" r:id="rId10" xr:uid="{00000000-0004-0000-0000-000009000000}"/>
    <hyperlink ref="N49" r:id="rId11" xr:uid="{00000000-0004-0000-0000-00000A000000}"/>
    <hyperlink ref="N59" r:id="rId12" xr:uid="{00000000-0004-0000-0000-00000B000000}"/>
    <hyperlink ref="N67" r:id="rId13" xr:uid="{00000000-0004-0000-0000-00000C000000}"/>
    <hyperlink ref="N72" r:id="rId14" xr:uid="{00000000-0004-0000-0000-00000D000000}"/>
    <hyperlink ref="N76" r:id="rId15" xr:uid="{00000000-0004-0000-0000-00000E000000}"/>
    <hyperlink ref="N77" r:id="rId16" xr:uid="{00000000-0004-0000-0000-00000F000000}"/>
    <hyperlink ref="N78" r:id="rId17" xr:uid="{00000000-0004-0000-0000-000010000000}"/>
    <hyperlink ref="N79" r:id="rId18" xr:uid="{00000000-0004-0000-0000-000011000000}"/>
    <hyperlink ref="G14" r:id="rId19" xr:uid="{00000000-0004-0000-0000-000012000000}"/>
    <hyperlink ref="G23" r:id="rId20" xr:uid="{00000000-0004-0000-0000-000013000000}"/>
    <hyperlink ref="G49" r:id="rId21" xr:uid="{00000000-0004-0000-0000-000014000000}"/>
    <hyperlink ref="G51" r:id="rId22" xr:uid="{00000000-0004-0000-0000-000015000000}"/>
    <hyperlink ref="G52" r:id="rId23" xr:uid="{00000000-0004-0000-0000-000016000000}"/>
    <hyperlink ref="G53" r:id="rId24" xr:uid="{00000000-0004-0000-0000-000017000000}"/>
    <hyperlink ref="G64" r:id="rId25" xr:uid="{00000000-0004-0000-0000-000018000000}"/>
    <hyperlink ref="G66" r:id="rId26" xr:uid="{00000000-0004-0000-0000-000019000000}"/>
    <hyperlink ref="G163" r:id="rId27" xr:uid="{8D1C9704-D8F9-425F-8340-83CD30EFDF3A}"/>
  </hyperlinks>
  <pageMargins left="0.7" right="0.7" top="0.75" bottom="0.75" header="0.3" footer="0.3"/>
  <pageSetup orientation="portrait" horizontalDpi="1200" verticalDpi="1200" r:id="rId28"/>
  <customProperties>
    <customPr name="SSC_SHEET_GUID" r:id="rId29"/>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9"/>
  <sheetViews>
    <sheetView workbookViewId="0">
      <selection activeCell="I19" sqref="I19"/>
    </sheetView>
  </sheetViews>
  <sheetFormatPr defaultRowHeight="14.5" x14ac:dyDescent="0.35"/>
  <sheetData>
    <row r="1" spans="1:7" x14ac:dyDescent="0.35">
      <c r="A1" t="s">
        <v>2299</v>
      </c>
      <c r="B1" t="s">
        <v>2300</v>
      </c>
      <c r="C1" t="s">
        <v>251</v>
      </c>
      <c r="D1" t="s">
        <v>2301</v>
      </c>
      <c r="E1" t="s">
        <v>1189</v>
      </c>
      <c r="F1" t="s">
        <v>208</v>
      </c>
    </row>
    <row r="2" spans="1:7" x14ac:dyDescent="0.35">
      <c r="A2" t="s">
        <v>2302</v>
      </c>
      <c r="B2" t="s">
        <v>2303</v>
      </c>
      <c r="C2" t="s">
        <v>252</v>
      </c>
      <c r="D2" t="s">
        <v>2304</v>
      </c>
      <c r="E2" t="s">
        <v>2292</v>
      </c>
      <c r="F2" t="s">
        <v>208</v>
      </c>
    </row>
    <row r="3" spans="1:7" x14ac:dyDescent="0.35">
      <c r="A3" t="s">
        <v>2305</v>
      </c>
      <c r="B3" t="s">
        <v>2306</v>
      </c>
      <c r="C3" t="s">
        <v>253</v>
      </c>
      <c r="D3" t="s">
        <v>2307</v>
      </c>
      <c r="E3" t="s">
        <v>1189</v>
      </c>
      <c r="F3" t="s">
        <v>208</v>
      </c>
    </row>
    <row r="4" spans="1:7" x14ac:dyDescent="0.35">
      <c r="A4" t="s">
        <v>2308</v>
      </c>
      <c r="B4" t="s">
        <v>2309</v>
      </c>
      <c r="C4" t="s">
        <v>254</v>
      </c>
      <c r="D4" t="s">
        <v>2310</v>
      </c>
      <c r="E4" t="s">
        <v>1189</v>
      </c>
      <c r="F4" t="s">
        <v>208</v>
      </c>
    </row>
    <row r="5" spans="1:7" x14ac:dyDescent="0.35">
      <c r="A5" t="s">
        <v>2311</v>
      </c>
      <c r="B5" t="s">
        <v>2312</v>
      </c>
      <c r="C5" t="s">
        <v>255</v>
      </c>
      <c r="D5" t="s">
        <v>2313</v>
      </c>
      <c r="E5" t="s">
        <v>1189</v>
      </c>
      <c r="F5" t="s">
        <v>208</v>
      </c>
    </row>
    <row r="6" spans="1:7" x14ac:dyDescent="0.35">
      <c r="A6" t="s">
        <v>2314</v>
      </c>
      <c r="B6" t="s">
        <v>2315</v>
      </c>
      <c r="C6" t="s">
        <v>256</v>
      </c>
      <c r="D6" t="s">
        <v>2316</v>
      </c>
      <c r="E6" t="s">
        <v>2293</v>
      </c>
      <c r="F6" t="s">
        <v>208</v>
      </c>
    </row>
    <row r="7" spans="1:7" x14ac:dyDescent="0.35">
      <c r="A7" t="s">
        <v>2317</v>
      </c>
      <c r="B7" t="s">
        <v>2318</v>
      </c>
      <c r="C7" t="s">
        <v>257</v>
      </c>
      <c r="D7" t="s">
        <v>2319</v>
      </c>
      <c r="E7" t="s">
        <v>1189</v>
      </c>
      <c r="F7" t="s">
        <v>208</v>
      </c>
    </row>
    <row r="8" spans="1:7" x14ac:dyDescent="0.35">
      <c r="A8" t="s">
        <v>2320</v>
      </c>
      <c r="B8" t="s">
        <v>2321</v>
      </c>
      <c r="C8" t="s">
        <v>258</v>
      </c>
      <c r="D8" t="s">
        <v>2322</v>
      </c>
      <c r="E8" t="s">
        <v>2292</v>
      </c>
      <c r="F8" t="s">
        <v>208</v>
      </c>
    </row>
    <row r="9" spans="1:7" x14ac:dyDescent="0.35">
      <c r="A9" t="s">
        <v>2323</v>
      </c>
      <c r="B9" t="s">
        <v>2324</v>
      </c>
      <c r="C9" t="s">
        <v>11</v>
      </c>
      <c r="D9" t="s">
        <v>2325</v>
      </c>
      <c r="E9" t="s">
        <v>1192</v>
      </c>
      <c r="F9" t="s">
        <v>2340</v>
      </c>
    </row>
    <row r="10" spans="1:7" x14ac:dyDescent="0.35">
      <c r="A10" t="s">
        <v>2326</v>
      </c>
      <c r="B10" t="s">
        <v>2327</v>
      </c>
      <c r="C10" t="s">
        <v>13</v>
      </c>
      <c r="D10" t="s">
        <v>2328</v>
      </c>
      <c r="E10" t="s">
        <v>1192</v>
      </c>
      <c r="F10" t="s">
        <v>2340</v>
      </c>
    </row>
    <row r="11" spans="1:7" x14ac:dyDescent="0.35">
      <c r="A11" t="s">
        <v>2305</v>
      </c>
      <c r="B11" t="s">
        <v>2329</v>
      </c>
      <c r="C11" t="s">
        <v>15</v>
      </c>
      <c r="D11" t="s">
        <v>2330</v>
      </c>
      <c r="E11" t="s">
        <v>1191</v>
      </c>
      <c r="F11" t="s">
        <v>2340</v>
      </c>
    </row>
    <row r="12" spans="1:7" x14ac:dyDescent="0.35">
      <c r="A12" t="s">
        <v>2331</v>
      </c>
      <c r="B12" t="s">
        <v>2311</v>
      </c>
      <c r="C12" t="s">
        <v>16</v>
      </c>
      <c r="D12" t="s">
        <v>2332</v>
      </c>
      <c r="E12" t="s">
        <v>1191</v>
      </c>
      <c r="F12" t="s">
        <v>2340</v>
      </c>
    </row>
    <row r="13" spans="1:7" x14ac:dyDescent="0.35">
      <c r="A13" t="s">
        <v>2333</v>
      </c>
      <c r="B13" t="s">
        <v>2334</v>
      </c>
      <c r="C13" t="s">
        <v>17</v>
      </c>
      <c r="D13" t="s">
        <v>2335</v>
      </c>
      <c r="E13" t="s">
        <v>2294</v>
      </c>
      <c r="F13" t="s">
        <v>2340</v>
      </c>
    </row>
    <row r="14" spans="1:7" x14ac:dyDescent="0.35">
      <c r="A14" t="s">
        <v>2336</v>
      </c>
      <c r="B14" t="s">
        <v>2337</v>
      </c>
      <c r="C14" t="s">
        <v>18</v>
      </c>
      <c r="D14" t="s">
        <v>2338</v>
      </c>
      <c r="E14" t="s">
        <v>1191</v>
      </c>
      <c r="F14" t="s">
        <v>2340</v>
      </c>
    </row>
    <row r="15" spans="1:7" x14ac:dyDescent="0.35">
      <c r="A15" t="s">
        <v>2320</v>
      </c>
      <c r="B15" t="s">
        <v>2321</v>
      </c>
      <c r="C15" t="s">
        <v>19</v>
      </c>
      <c r="D15" t="s">
        <v>2339</v>
      </c>
      <c r="E15" t="s">
        <v>1189</v>
      </c>
      <c r="F15" t="s">
        <v>2340</v>
      </c>
    </row>
    <row r="16" spans="1:7" x14ac:dyDescent="0.35">
      <c r="A16" t="s">
        <v>2302</v>
      </c>
      <c r="B16" t="s">
        <v>2341</v>
      </c>
      <c r="C16" t="s">
        <v>20</v>
      </c>
      <c r="D16" t="s">
        <v>2342</v>
      </c>
      <c r="E16" t="s">
        <v>1193</v>
      </c>
      <c r="F16" t="s">
        <v>2350</v>
      </c>
      <c r="G16" t="s">
        <v>411</v>
      </c>
    </row>
    <row r="17" spans="1:7" x14ac:dyDescent="0.35">
      <c r="A17" t="s">
        <v>2343</v>
      </c>
      <c r="B17" t="s">
        <v>2308</v>
      </c>
      <c r="C17" t="s">
        <v>21</v>
      </c>
      <c r="D17" t="s">
        <v>2344</v>
      </c>
      <c r="E17" t="s">
        <v>1194</v>
      </c>
      <c r="F17" t="s">
        <v>2350</v>
      </c>
      <c r="G17" t="s">
        <v>411</v>
      </c>
    </row>
    <row r="18" spans="1:7" x14ac:dyDescent="0.35">
      <c r="A18" t="s">
        <v>2345</v>
      </c>
      <c r="B18" t="s">
        <v>2346</v>
      </c>
      <c r="C18" t="s">
        <v>22</v>
      </c>
      <c r="D18" t="s">
        <v>2347</v>
      </c>
      <c r="E18" t="s">
        <v>1194</v>
      </c>
      <c r="F18" t="s">
        <v>2350</v>
      </c>
      <c r="G18" t="s">
        <v>411</v>
      </c>
    </row>
    <row r="19" spans="1:7" x14ac:dyDescent="0.35">
      <c r="A19" t="s">
        <v>2348</v>
      </c>
      <c r="B19" t="s">
        <v>2336</v>
      </c>
      <c r="C19" t="s">
        <v>23</v>
      </c>
      <c r="D19" t="s">
        <v>2349</v>
      </c>
      <c r="E19" t="s">
        <v>1192</v>
      </c>
      <c r="F19" t="s">
        <v>2350</v>
      </c>
      <c r="G19" t="s">
        <v>411</v>
      </c>
    </row>
  </sheetData>
  <pageMargins left="0.7" right="0.7" top="0.75" bottom="0.75" header="0.3" footer="0.3"/>
  <customProperties>
    <customPr name="SSC_SHEET_GU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Y384"/>
  <sheetViews>
    <sheetView workbookViewId="0">
      <selection activeCell="C2" sqref="C2"/>
    </sheetView>
  </sheetViews>
  <sheetFormatPr defaultRowHeight="14.5" x14ac:dyDescent="0.35"/>
  <cols>
    <col min="2" max="2" width="46.26953125" bestFit="1" customWidth="1"/>
    <col min="3" max="4" width="11.54296875" customWidth="1"/>
    <col min="5" max="5" width="25.453125" customWidth="1"/>
    <col min="6" max="6" width="9.1796875" customWidth="1"/>
    <col min="7" max="7" width="37" hidden="1" customWidth="1"/>
    <col min="8" max="8" width="14.81640625" hidden="1" customWidth="1"/>
    <col min="9" max="9" width="9.1796875" hidden="1" customWidth="1"/>
    <col min="10" max="10" width="37.1796875" style="49" hidden="1" customWidth="1"/>
    <col min="11" max="11" width="48.1796875" hidden="1" customWidth="1"/>
    <col min="12" max="12" width="34.7265625" hidden="1" customWidth="1"/>
    <col min="13" max="13" width="9.1796875" hidden="1" customWidth="1"/>
    <col min="14" max="14" width="107.7265625" hidden="1" customWidth="1"/>
    <col min="15" max="16" width="9.1796875" hidden="1" customWidth="1"/>
    <col min="17" max="17" width="22.26953125" hidden="1" customWidth="1"/>
    <col min="18" max="18" width="27.81640625" hidden="1" customWidth="1"/>
    <col min="19" max="19" width="9.1796875" hidden="1" customWidth="1"/>
    <col min="20" max="31" width="9.1796875" customWidth="1"/>
  </cols>
  <sheetData>
    <row r="1" spans="1:22" x14ac:dyDescent="0.35">
      <c r="A1" t="s">
        <v>1518</v>
      </c>
      <c r="B1" s="2" t="s">
        <v>206</v>
      </c>
      <c r="C1" s="1" t="s">
        <v>241</v>
      </c>
      <c r="D1" s="1" t="s">
        <v>240</v>
      </c>
      <c r="E1" s="17" t="s">
        <v>207</v>
      </c>
      <c r="F1" t="s">
        <v>234</v>
      </c>
      <c r="G1" t="s">
        <v>235</v>
      </c>
      <c r="H1" t="s">
        <v>236</v>
      </c>
      <c r="I1" t="s">
        <v>237</v>
      </c>
      <c r="J1" s="49" t="s">
        <v>238</v>
      </c>
      <c r="K1" t="s">
        <v>247</v>
      </c>
      <c r="L1" t="s">
        <v>242</v>
      </c>
      <c r="M1" t="s">
        <v>243</v>
      </c>
      <c r="N1" t="s">
        <v>244</v>
      </c>
      <c r="O1" t="s">
        <v>245</v>
      </c>
      <c r="P1" t="s">
        <v>246</v>
      </c>
      <c r="Q1" t="s">
        <v>239</v>
      </c>
      <c r="R1" t="s">
        <v>248</v>
      </c>
      <c r="S1" t="s">
        <v>249</v>
      </c>
    </row>
    <row r="2" spans="1:22" ht="15.5" x14ac:dyDescent="0.35">
      <c r="A2">
        <v>44</v>
      </c>
      <c r="B2" s="27" t="s">
        <v>291</v>
      </c>
      <c r="C2" s="32">
        <v>0.64583333333333337</v>
      </c>
      <c r="D2" s="32">
        <v>0.67708333333333337</v>
      </c>
      <c r="E2" s="17" t="s">
        <v>213</v>
      </c>
      <c r="F2" s="46">
        <v>1</v>
      </c>
      <c r="G2" s="45" t="s">
        <v>1557</v>
      </c>
      <c r="H2" t="s">
        <v>470</v>
      </c>
      <c r="I2" t="s">
        <v>250</v>
      </c>
      <c r="J2" s="50" t="s">
        <v>1795</v>
      </c>
      <c r="K2" s="46">
        <f t="shared" ref="K2:K33" si="0">((DATE(2020,4,24)+C2+0.25)-DATE(1970,1,1))*86400</f>
        <v>1587763800.0000002</v>
      </c>
      <c r="L2" t="s">
        <v>1956</v>
      </c>
      <c r="M2" t="s">
        <v>1204</v>
      </c>
      <c r="N2" t="s">
        <v>1368</v>
      </c>
      <c r="O2">
        <v>44</v>
      </c>
      <c r="P2" t="s">
        <v>851</v>
      </c>
      <c r="Q2" s="46">
        <f t="shared" ref="Q2:Q33" si="1">((DATE(2020,4,24)+D2+0.25)-DATE(1970,1,1))*86400</f>
        <v>1587766500.0000002</v>
      </c>
      <c r="R2" t="s">
        <v>1189</v>
      </c>
      <c r="S2" t="s">
        <v>1304</v>
      </c>
    </row>
    <row r="3" spans="1:22" ht="15.5" hidden="1" x14ac:dyDescent="0.35">
      <c r="A3">
        <v>93</v>
      </c>
      <c r="B3" s="61" t="s">
        <v>333</v>
      </c>
      <c r="C3" s="63">
        <v>0.64583333333333337</v>
      </c>
      <c r="D3" s="63">
        <v>0.6875</v>
      </c>
      <c r="E3" s="26" t="s">
        <v>2354</v>
      </c>
      <c r="F3" s="46">
        <v>0</v>
      </c>
      <c r="G3" s="45"/>
      <c r="H3" t="s">
        <v>519</v>
      </c>
      <c r="I3" t="s">
        <v>250</v>
      </c>
      <c r="J3" s="50"/>
      <c r="K3" s="46">
        <f t="shared" si="0"/>
        <v>1587763800.0000002</v>
      </c>
      <c r="M3" t="s">
        <v>1211</v>
      </c>
      <c r="N3" t="s">
        <v>1388</v>
      </c>
      <c r="O3">
        <v>93</v>
      </c>
      <c r="P3" t="s">
        <v>900</v>
      </c>
      <c r="Q3" s="46">
        <f t="shared" si="1"/>
        <v>1587767400</v>
      </c>
      <c r="R3" t="s">
        <v>1194</v>
      </c>
      <c r="V3" t="b">
        <f>B3='[1]2020 By Genre- Review list'!$A$560</f>
        <v>0</v>
      </c>
    </row>
    <row r="4" spans="1:22" ht="15.5" x14ac:dyDescent="0.35">
      <c r="A4">
        <v>116</v>
      </c>
      <c r="B4" s="4" t="s">
        <v>362</v>
      </c>
      <c r="C4" s="33">
        <v>0.64583333333333337</v>
      </c>
      <c r="D4" s="33">
        <v>0.67708333333333337</v>
      </c>
      <c r="E4" s="17" t="s">
        <v>226</v>
      </c>
      <c r="F4" s="46">
        <v>1</v>
      </c>
      <c r="G4" s="45" t="s">
        <v>1599</v>
      </c>
      <c r="H4" t="s">
        <v>542</v>
      </c>
      <c r="I4" t="s">
        <v>250</v>
      </c>
      <c r="J4" s="50" t="s">
        <v>1818</v>
      </c>
      <c r="K4" s="46">
        <f t="shared" si="0"/>
        <v>1587763800.0000002</v>
      </c>
      <c r="L4" t="s">
        <v>1987</v>
      </c>
      <c r="M4" t="s">
        <v>1217</v>
      </c>
      <c r="O4">
        <v>116</v>
      </c>
      <c r="P4" t="s">
        <v>923</v>
      </c>
      <c r="Q4" s="46">
        <f t="shared" si="1"/>
        <v>1587766500.0000002</v>
      </c>
      <c r="R4" t="s">
        <v>1191</v>
      </c>
      <c r="S4" t="s">
        <v>2160</v>
      </c>
    </row>
    <row r="5" spans="1:22" ht="15.5" x14ac:dyDescent="0.35">
      <c r="A5">
        <v>96</v>
      </c>
      <c r="B5" s="4" t="s">
        <v>343</v>
      </c>
      <c r="C5" s="63">
        <v>0.65625</v>
      </c>
      <c r="D5" s="63">
        <v>0.6875</v>
      </c>
      <c r="E5" s="17" t="s">
        <v>221</v>
      </c>
      <c r="F5" s="46">
        <v>1</v>
      </c>
      <c r="G5" s="45" t="s">
        <v>1581</v>
      </c>
      <c r="H5" t="s">
        <v>522</v>
      </c>
      <c r="I5" t="s">
        <v>250</v>
      </c>
      <c r="J5" s="50" t="s">
        <v>1810</v>
      </c>
      <c r="K5" s="46">
        <f t="shared" si="0"/>
        <v>1587764700</v>
      </c>
      <c r="L5" t="s">
        <v>1280</v>
      </c>
      <c r="M5" t="s">
        <v>1212</v>
      </c>
      <c r="O5">
        <v>96</v>
      </c>
      <c r="P5" t="s">
        <v>903</v>
      </c>
      <c r="Q5" s="46">
        <f t="shared" si="1"/>
        <v>1587767400</v>
      </c>
      <c r="R5" t="s">
        <v>1189</v>
      </c>
      <c r="S5" t="s">
        <v>2070</v>
      </c>
    </row>
    <row r="6" spans="1:22" ht="15.5" x14ac:dyDescent="0.35">
      <c r="A6">
        <v>57</v>
      </c>
      <c r="B6" s="51" t="s">
        <v>305</v>
      </c>
      <c r="C6" s="62">
        <v>0.66666666666666663</v>
      </c>
      <c r="D6" s="62">
        <v>0.69791666666666663</v>
      </c>
      <c r="E6" s="17" t="s">
        <v>304</v>
      </c>
      <c r="F6" s="46">
        <v>1</v>
      </c>
      <c r="G6" s="45" t="s">
        <v>1565</v>
      </c>
      <c r="H6" t="s">
        <v>483</v>
      </c>
      <c r="I6" t="s">
        <v>250</v>
      </c>
      <c r="J6" s="50" t="s">
        <v>2254</v>
      </c>
      <c r="K6" s="46">
        <f t="shared" si="0"/>
        <v>1587765599.9999998</v>
      </c>
      <c r="L6" t="s">
        <v>1960</v>
      </c>
      <c r="M6" t="s">
        <v>1232</v>
      </c>
      <c r="N6" t="s">
        <v>1376</v>
      </c>
      <c r="O6">
        <v>57</v>
      </c>
      <c r="P6" t="s">
        <v>864</v>
      </c>
      <c r="Q6" s="46">
        <f t="shared" si="1"/>
        <v>1587768299.9999998</v>
      </c>
      <c r="R6" t="s">
        <v>1196</v>
      </c>
      <c r="S6" t="s">
        <v>1306</v>
      </c>
    </row>
    <row r="7" spans="1:22" ht="15.5" hidden="1" x14ac:dyDescent="0.35">
      <c r="A7">
        <v>92</v>
      </c>
      <c r="B7" s="29" t="s">
        <v>340</v>
      </c>
      <c r="C7" s="63">
        <v>0.66666666666666663</v>
      </c>
      <c r="D7" s="63">
        <v>0.79166666666666674</v>
      </c>
      <c r="E7" s="26" t="s">
        <v>2354</v>
      </c>
      <c r="F7" s="46">
        <v>0</v>
      </c>
      <c r="G7" s="45"/>
      <c r="H7" t="s">
        <v>518</v>
      </c>
      <c r="I7" t="s">
        <v>250</v>
      </c>
      <c r="J7" s="50"/>
      <c r="K7" s="46">
        <f t="shared" si="0"/>
        <v>1587765599.9999998</v>
      </c>
      <c r="M7" t="s">
        <v>1210</v>
      </c>
      <c r="O7">
        <v>92</v>
      </c>
      <c r="P7" t="s">
        <v>899</v>
      </c>
      <c r="Q7" s="46">
        <f t="shared" si="1"/>
        <v>1587776399.9999998</v>
      </c>
      <c r="R7" t="s">
        <v>1195</v>
      </c>
    </row>
    <row r="8" spans="1:22" ht="15.5" x14ac:dyDescent="0.35">
      <c r="A8">
        <v>30</v>
      </c>
      <c r="B8" s="51" t="s">
        <v>277</v>
      </c>
      <c r="C8" s="64">
        <v>0.67708333333333337</v>
      </c>
      <c r="D8" s="64">
        <v>0.70833333333333337</v>
      </c>
      <c r="E8" s="22" t="s">
        <v>212</v>
      </c>
      <c r="F8" s="46">
        <v>1</v>
      </c>
      <c r="G8" s="45" t="s">
        <v>1547</v>
      </c>
      <c r="H8" t="s">
        <v>456</v>
      </c>
      <c r="I8" t="s">
        <v>250</v>
      </c>
      <c r="J8" s="50" t="s">
        <v>1787</v>
      </c>
      <c r="K8" s="46">
        <f t="shared" si="0"/>
        <v>1587766500.0000002</v>
      </c>
      <c r="L8" t="s">
        <v>1948</v>
      </c>
      <c r="M8" t="s">
        <v>1203</v>
      </c>
      <c r="N8" s="48" t="s">
        <v>1504</v>
      </c>
      <c r="O8">
        <v>30</v>
      </c>
      <c r="P8" t="s">
        <v>837</v>
      </c>
      <c r="Q8" s="46">
        <f t="shared" si="1"/>
        <v>1587769200.0000002</v>
      </c>
      <c r="R8" t="s">
        <v>1189</v>
      </c>
    </row>
    <row r="9" spans="1:22" ht="15.5" x14ac:dyDescent="0.35">
      <c r="A9">
        <v>18</v>
      </c>
      <c r="B9" s="5" t="s">
        <v>266</v>
      </c>
      <c r="C9" s="35">
        <v>0.6875</v>
      </c>
      <c r="D9" s="35">
        <v>0.71875</v>
      </c>
      <c r="E9" s="17" t="s">
        <v>211</v>
      </c>
      <c r="F9" s="46">
        <v>1</v>
      </c>
      <c r="G9" s="45" t="s">
        <v>1536</v>
      </c>
      <c r="H9" t="s">
        <v>444</v>
      </c>
      <c r="I9" t="s">
        <v>250</v>
      </c>
      <c r="J9" s="50" t="s">
        <v>1783</v>
      </c>
      <c r="K9" s="46">
        <f t="shared" si="0"/>
        <v>1587767400</v>
      </c>
      <c r="L9" t="s">
        <v>1940</v>
      </c>
      <c r="M9" t="s">
        <v>1201</v>
      </c>
      <c r="N9" s="48" t="s">
        <v>1503</v>
      </c>
      <c r="O9">
        <v>18</v>
      </c>
      <c r="P9" t="s">
        <v>825</v>
      </c>
      <c r="Q9" s="46">
        <f t="shared" si="1"/>
        <v>1587770100</v>
      </c>
      <c r="R9" t="s">
        <v>1190</v>
      </c>
    </row>
    <row r="10" spans="1:22" ht="15.5" x14ac:dyDescent="0.35">
      <c r="A10">
        <v>145</v>
      </c>
      <c r="B10" s="27" t="s">
        <v>390</v>
      </c>
      <c r="C10" s="32">
        <v>0.6875</v>
      </c>
      <c r="D10" s="32">
        <v>0.71875</v>
      </c>
      <c r="E10" s="26" t="s">
        <v>422</v>
      </c>
      <c r="F10" s="46">
        <v>1</v>
      </c>
      <c r="G10" s="45" t="s">
        <v>1624</v>
      </c>
      <c r="H10" t="s">
        <v>571</v>
      </c>
      <c r="I10" t="s">
        <v>250</v>
      </c>
      <c r="J10" s="50" t="s">
        <v>1834</v>
      </c>
      <c r="K10" s="46">
        <f t="shared" si="0"/>
        <v>1587767400</v>
      </c>
      <c r="L10" t="s">
        <v>2007</v>
      </c>
      <c r="M10" t="s">
        <v>1222</v>
      </c>
      <c r="O10">
        <v>145</v>
      </c>
      <c r="P10" t="s">
        <v>952</v>
      </c>
      <c r="Q10" s="46">
        <f t="shared" si="1"/>
        <v>1587770100</v>
      </c>
      <c r="R10" t="s">
        <v>1190</v>
      </c>
      <c r="S10" t="s">
        <v>2173</v>
      </c>
    </row>
    <row r="11" spans="1:22" ht="15.5" hidden="1" x14ac:dyDescent="0.35">
      <c r="A11">
        <v>162</v>
      </c>
      <c r="B11" s="59" t="s">
        <v>77</v>
      </c>
      <c r="C11" s="63">
        <v>0.6875</v>
      </c>
      <c r="D11" s="63">
        <v>0.72916666666666663</v>
      </c>
      <c r="E11" s="20" t="s">
        <v>232</v>
      </c>
      <c r="F11" s="46">
        <v>0</v>
      </c>
      <c r="G11" s="45"/>
      <c r="H11" t="s">
        <v>588</v>
      </c>
      <c r="I11" t="s">
        <v>250</v>
      </c>
      <c r="J11" s="50"/>
      <c r="K11" s="46">
        <f t="shared" si="0"/>
        <v>1587767400</v>
      </c>
      <c r="M11" t="s">
        <v>1225</v>
      </c>
      <c r="O11">
        <v>162</v>
      </c>
      <c r="P11" t="s">
        <v>969</v>
      </c>
      <c r="Q11" s="46">
        <f t="shared" si="1"/>
        <v>1587770999.9999998</v>
      </c>
    </row>
    <row r="12" spans="1:22" ht="15.5" x14ac:dyDescent="0.35">
      <c r="A12">
        <v>45</v>
      </c>
      <c r="B12" s="4" t="s">
        <v>292</v>
      </c>
      <c r="C12" s="33">
        <v>0.69791666666666663</v>
      </c>
      <c r="D12" s="33">
        <v>0.72916666666666663</v>
      </c>
      <c r="E12" s="20" t="s">
        <v>213</v>
      </c>
      <c r="F12" s="46">
        <v>1</v>
      </c>
      <c r="G12" s="45" t="s">
        <v>1558</v>
      </c>
      <c r="H12" t="s">
        <v>471</v>
      </c>
      <c r="I12" t="s">
        <v>250</v>
      </c>
      <c r="J12" s="50" t="s">
        <v>1796</v>
      </c>
      <c r="K12" s="46">
        <f t="shared" si="0"/>
        <v>1587768299.9999998</v>
      </c>
      <c r="L12" t="s">
        <v>1957</v>
      </c>
      <c r="M12" t="s">
        <v>1204</v>
      </c>
      <c r="N12" t="s">
        <v>1369</v>
      </c>
      <c r="O12">
        <v>45</v>
      </c>
      <c r="P12" t="s">
        <v>852</v>
      </c>
      <c r="Q12" s="46">
        <f t="shared" si="1"/>
        <v>1587770999.9999998</v>
      </c>
      <c r="R12" t="s">
        <v>1189</v>
      </c>
      <c r="S12" t="s">
        <v>1957</v>
      </c>
    </row>
    <row r="13" spans="1:22" ht="15.5" x14ac:dyDescent="0.35">
      <c r="A13">
        <v>117</v>
      </c>
      <c r="B13" s="4" t="s">
        <v>363</v>
      </c>
      <c r="C13" s="33">
        <v>0.69791666666666663</v>
      </c>
      <c r="D13" s="33">
        <v>0.72916666666666663</v>
      </c>
      <c r="E13" s="20" t="s">
        <v>226</v>
      </c>
      <c r="F13" s="46">
        <v>1</v>
      </c>
      <c r="G13" s="45" t="s">
        <v>1600</v>
      </c>
      <c r="H13" t="s">
        <v>543</v>
      </c>
      <c r="I13" t="s">
        <v>250</v>
      </c>
      <c r="J13" s="50" t="s">
        <v>2262</v>
      </c>
      <c r="K13" s="46">
        <f t="shared" si="0"/>
        <v>1587768299.9999998</v>
      </c>
      <c r="L13" t="s">
        <v>1988</v>
      </c>
      <c r="M13" t="s">
        <v>1217</v>
      </c>
      <c r="N13" t="s">
        <v>1396</v>
      </c>
      <c r="O13">
        <v>117</v>
      </c>
      <c r="P13" t="s">
        <v>924</v>
      </c>
      <c r="Q13" s="46">
        <f t="shared" si="1"/>
        <v>1587770999.9999998</v>
      </c>
      <c r="R13" t="s">
        <v>1189</v>
      </c>
      <c r="S13" t="s">
        <v>2161</v>
      </c>
    </row>
    <row r="14" spans="1:22" ht="15.5" x14ac:dyDescent="0.35">
      <c r="A14">
        <v>1</v>
      </c>
      <c r="B14" s="5" t="s">
        <v>251</v>
      </c>
      <c r="C14" s="35">
        <v>0.70833333333333337</v>
      </c>
      <c r="D14" s="35">
        <v>0.73611111111111116</v>
      </c>
      <c r="E14" s="20" t="s">
        <v>208</v>
      </c>
      <c r="F14" s="46">
        <v>1</v>
      </c>
      <c r="G14" s="45" t="s">
        <v>1521</v>
      </c>
      <c r="H14" t="s">
        <v>427</v>
      </c>
      <c r="I14" t="s">
        <v>250</v>
      </c>
      <c r="J14" s="50" t="s">
        <v>1520</v>
      </c>
      <c r="K14" s="46">
        <f t="shared" si="0"/>
        <v>1587769200.0000002</v>
      </c>
      <c r="L14" t="s">
        <v>1931</v>
      </c>
      <c r="M14" t="s">
        <v>1198</v>
      </c>
      <c r="N14" s="48" t="s">
        <v>1499</v>
      </c>
      <c r="O14">
        <v>1</v>
      </c>
      <c r="P14" t="s">
        <v>808</v>
      </c>
      <c r="Q14" s="46">
        <f t="shared" si="1"/>
        <v>1587771599.9999998</v>
      </c>
      <c r="R14" t="s">
        <v>1189</v>
      </c>
      <c r="S14" t="s">
        <v>2124</v>
      </c>
    </row>
    <row r="15" spans="1:22" ht="15.5" x14ac:dyDescent="0.35">
      <c r="A15">
        <v>9</v>
      </c>
      <c r="B15" s="59" t="s">
        <v>8</v>
      </c>
      <c r="C15" s="63">
        <v>0.70833333333333337</v>
      </c>
      <c r="D15" s="63">
        <v>0.875</v>
      </c>
      <c r="E15" s="21" t="s">
        <v>209</v>
      </c>
      <c r="F15" s="46">
        <v>1</v>
      </c>
      <c r="G15" s="45"/>
      <c r="H15" t="s">
        <v>435</v>
      </c>
      <c r="I15" t="s">
        <v>250</v>
      </c>
      <c r="J15" s="50"/>
      <c r="K15" s="46">
        <f t="shared" si="0"/>
        <v>1587769200.0000002</v>
      </c>
      <c r="M15" t="s">
        <v>1199</v>
      </c>
      <c r="O15">
        <v>9</v>
      </c>
      <c r="P15" t="s">
        <v>816</v>
      </c>
      <c r="Q15" s="46">
        <f t="shared" si="1"/>
        <v>1587783600</v>
      </c>
      <c r="R15" t="s">
        <v>2297</v>
      </c>
    </row>
    <row r="16" spans="1:22" ht="15.5" x14ac:dyDescent="0.35">
      <c r="A16">
        <v>53</v>
      </c>
      <c r="B16" s="4" t="s">
        <v>300</v>
      </c>
      <c r="C16" s="63">
        <v>0.70833333333333337</v>
      </c>
      <c r="D16" s="64">
        <v>0.72916666666666663</v>
      </c>
      <c r="E16" s="18" t="s">
        <v>215</v>
      </c>
      <c r="F16" s="46">
        <v>1</v>
      </c>
      <c r="G16" s="45" t="s">
        <v>1562</v>
      </c>
      <c r="H16" t="s">
        <v>479</v>
      </c>
      <c r="I16" t="s">
        <v>250</v>
      </c>
      <c r="J16" s="50" t="s">
        <v>1799</v>
      </c>
      <c r="K16" s="46">
        <f t="shared" si="0"/>
        <v>1587769200.0000002</v>
      </c>
      <c r="M16" t="s">
        <v>1205</v>
      </c>
      <c r="O16">
        <v>53</v>
      </c>
      <c r="P16" t="s">
        <v>860</v>
      </c>
      <c r="Q16" s="46">
        <f t="shared" si="1"/>
        <v>1587770999.9999998</v>
      </c>
      <c r="R16" t="s">
        <v>1195</v>
      </c>
    </row>
    <row r="17" spans="1:19" ht="15.5" hidden="1" x14ac:dyDescent="0.35">
      <c r="A17">
        <v>74</v>
      </c>
      <c r="B17" s="56" t="s">
        <v>323</v>
      </c>
      <c r="C17" s="63">
        <v>0.70833333333333337</v>
      </c>
      <c r="D17" s="63">
        <v>0.73958333333333337</v>
      </c>
      <c r="E17" s="18" t="s">
        <v>417</v>
      </c>
      <c r="F17" s="46">
        <v>0</v>
      </c>
      <c r="G17" s="45"/>
      <c r="H17" t="s">
        <v>500</v>
      </c>
      <c r="I17" t="s">
        <v>250</v>
      </c>
      <c r="J17" s="50"/>
      <c r="K17" s="46">
        <f t="shared" si="0"/>
        <v>1587769200.0000002</v>
      </c>
      <c r="M17" t="s">
        <v>1207</v>
      </c>
      <c r="N17" t="s">
        <v>1385</v>
      </c>
      <c r="O17">
        <v>74</v>
      </c>
      <c r="P17" t="s">
        <v>881</v>
      </c>
      <c r="Q17" s="46">
        <f t="shared" si="1"/>
        <v>1587771900.0000002</v>
      </c>
      <c r="R17" t="s">
        <v>2292</v>
      </c>
    </row>
    <row r="18" spans="1:19" ht="15.5" hidden="1" x14ac:dyDescent="0.35">
      <c r="A18">
        <v>79</v>
      </c>
      <c r="B18" s="59" t="s">
        <v>328</v>
      </c>
      <c r="C18" s="63">
        <v>0.70833333333333337</v>
      </c>
      <c r="D18" s="63">
        <v>0.77083333333333326</v>
      </c>
      <c r="E18" s="18" t="s">
        <v>219</v>
      </c>
      <c r="F18" s="46">
        <v>0</v>
      </c>
      <c r="G18" s="45"/>
      <c r="H18" t="s">
        <v>505</v>
      </c>
      <c r="I18" t="s">
        <v>250</v>
      </c>
      <c r="J18" s="50"/>
      <c r="K18" s="46">
        <f t="shared" si="0"/>
        <v>1587769200.0000002</v>
      </c>
      <c r="M18" t="s">
        <v>1208</v>
      </c>
      <c r="O18">
        <v>79</v>
      </c>
      <c r="P18" t="s">
        <v>886</v>
      </c>
      <c r="Q18" s="46">
        <f t="shared" si="1"/>
        <v>1587774600.0000002</v>
      </c>
    </row>
    <row r="19" spans="1:19" ht="15.5" x14ac:dyDescent="0.35">
      <c r="A19">
        <v>94</v>
      </c>
      <c r="B19" s="4" t="s">
        <v>341</v>
      </c>
      <c r="C19" s="32">
        <v>0.70833333333333337</v>
      </c>
      <c r="D19" s="32">
        <v>0.73958333333333337</v>
      </c>
      <c r="E19" s="23" t="s">
        <v>2354</v>
      </c>
      <c r="F19" s="46">
        <v>1</v>
      </c>
      <c r="G19" s="45" t="s">
        <v>1579</v>
      </c>
      <c r="H19" t="s">
        <v>520</v>
      </c>
      <c r="I19" t="s">
        <v>250</v>
      </c>
      <c r="J19" s="50" t="s">
        <v>1808</v>
      </c>
      <c r="K19" s="46">
        <f t="shared" si="0"/>
        <v>1587769200.0000002</v>
      </c>
      <c r="L19" t="s">
        <v>1973</v>
      </c>
      <c r="M19" t="s">
        <v>1211</v>
      </c>
      <c r="O19">
        <v>94</v>
      </c>
      <c r="P19" t="s">
        <v>901</v>
      </c>
      <c r="Q19" s="46">
        <f t="shared" si="1"/>
        <v>1587771900.0000002</v>
      </c>
      <c r="R19" t="s">
        <v>1190</v>
      </c>
      <c r="S19" t="s">
        <v>2151</v>
      </c>
    </row>
    <row r="20" spans="1:19" ht="15.5" hidden="1" x14ac:dyDescent="0.35">
      <c r="A20">
        <v>97</v>
      </c>
      <c r="B20" s="51" t="s">
        <v>344</v>
      </c>
      <c r="C20" s="63">
        <v>0.70833333333333337</v>
      </c>
      <c r="D20" s="63">
        <v>0.75</v>
      </c>
      <c r="E20" s="18" t="s">
        <v>221</v>
      </c>
      <c r="F20" s="46">
        <v>0</v>
      </c>
      <c r="G20" s="45"/>
      <c r="H20" t="s">
        <v>523</v>
      </c>
      <c r="I20" t="s">
        <v>250</v>
      </c>
      <c r="J20" s="50"/>
      <c r="K20" s="46">
        <f t="shared" si="0"/>
        <v>1587769200.0000002</v>
      </c>
      <c r="M20" t="s">
        <v>1212</v>
      </c>
      <c r="O20">
        <v>97</v>
      </c>
      <c r="P20" t="s">
        <v>904</v>
      </c>
      <c r="Q20" s="46">
        <f t="shared" si="1"/>
        <v>1587772800</v>
      </c>
    </row>
    <row r="21" spans="1:19" ht="15.5" x14ac:dyDescent="0.35">
      <c r="A21">
        <v>127</v>
      </c>
      <c r="B21" s="4" t="s">
        <v>372</v>
      </c>
      <c r="C21" s="38">
        <v>0.70833333333333337</v>
      </c>
      <c r="D21" s="38">
        <v>0.73958333333333337</v>
      </c>
      <c r="E21" s="18" t="s">
        <v>229</v>
      </c>
      <c r="F21" s="46">
        <v>1</v>
      </c>
      <c r="G21" s="45" t="s">
        <v>1606</v>
      </c>
      <c r="H21" t="s">
        <v>553</v>
      </c>
      <c r="I21" t="s">
        <v>250</v>
      </c>
      <c r="J21" s="50" t="s">
        <v>1822</v>
      </c>
      <c r="K21" s="46">
        <f t="shared" si="0"/>
        <v>1587769200.0000002</v>
      </c>
      <c r="L21" t="s">
        <v>1994</v>
      </c>
      <c r="M21" t="s">
        <v>1233</v>
      </c>
      <c r="O21">
        <v>127</v>
      </c>
      <c r="P21" t="s">
        <v>934</v>
      </c>
      <c r="Q21" s="46">
        <f t="shared" si="1"/>
        <v>1587771900.0000002</v>
      </c>
      <c r="R21" t="s">
        <v>1192</v>
      </c>
    </row>
    <row r="22" spans="1:19" ht="15.5" x14ac:dyDescent="0.35">
      <c r="A22">
        <v>58</v>
      </c>
      <c r="B22" s="4" t="s">
        <v>306</v>
      </c>
      <c r="C22" s="34">
        <v>0.71875</v>
      </c>
      <c r="D22" s="34">
        <v>0.75</v>
      </c>
      <c r="E22" s="18" t="s">
        <v>304</v>
      </c>
      <c r="F22" s="46">
        <v>1</v>
      </c>
      <c r="G22" s="45" t="s">
        <v>1566</v>
      </c>
      <c r="H22" t="s">
        <v>484</v>
      </c>
      <c r="I22" t="s">
        <v>250</v>
      </c>
      <c r="J22" s="50" t="s">
        <v>2376</v>
      </c>
      <c r="K22" s="46">
        <f t="shared" si="0"/>
        <v>1587770100</v>
      </c>
      <c r="L22" t="s">
        <v>1253</v>
      </c>
      <c r="M22" t="s">
        <v>1232</v>
      </c>
      <c r="N22" s="48" t="s">
        <v>1511</v>
      </c>
      <c r="O22">
        <v>58</v>
      </c>
      <c r="P22" t="s">
        <v>865</v>
      </c>
      <c r="Q22" s="46">
        <f t="shared" si="1"/>
        <v>1587772800</v>
      </c>
      <c r="R22" t="s">
        <v>1196</v>
      </c>
      <c r="S22" t="s">
        <v>2142</v>
      </c>
    </row>
    <row r="23" spans="1:19" ht="15.5" x14ac:dyDescent="0.35">
      <c r="A23">
        <v>24</v>
      </c>
      <c r="B23" s="4" t="s">
        <v>271</v>
      </c>
      <c r="C23" s="63">
        <v>0.72916666666666663</v>
      </c>
      <c r="D23" s="63">
        <v>0.76041666666666674</v>
      </c>
      <c r="E23" s="18" t="s">
        <v>233</v>
      </c>
      <c r="F23" s="46">
        <v>1</v>
      </c>
      <c r="G23" s="45" t="s">
        <v>1541</v>
      </c>
      <c r="H23" t="s">
        <v>450</v>
      </c>
      <c r="I23" t="s">
        <v>250</v>
      </c>
      <c r="J23" s="50" t="s">
        <v>2252</v>
      </c>
      <c r="K23" s="46">
        <f t="shared" si="0"/>
        <v>1587770999.9999998</v>
      </c>
      <c r="L23" t="s">
        <v>1945</v>
      </c>
      <c r="M23" t="s">
        <v>1202</v>
      </c>
      <c r="O23">
        <v>24</v>
      </c>
      <c r="P23" t="s">
        <v>831</v>
      </c>
      <c r="Q23" s="46">
        <f t="shared" si="1"/>
        <v>1587773699.9999998</v>
      </c>
      <c r="R23" t="s">
        <v>2295</v>
      </c>
      <c r="S23" t="s">
        <v>2135</v>
      </c>
    </row>
    <row r="24" spans="1:19" ht="15.5" x14ac:dyDescent="0.35">
      <c r="A24">
        <v>31</v>
      </c>
      <c r="B24" s="5" t="s">
        <v>278</v>
      </c>
      <c r="C24" s="36">
        <v>0.72916666666666663</v>
      </c>
      <c r="D24" s="36">
        <v>0.76041666666666674</v>
      </c>
      <c r="E24" s="21" t="s">
        <v>212</v>
      </c>
      <c r="F24" s="46">
        <v>1</v>
      </c>
      <c r="G24" s="45" t="s">
        <v>1548</v>
      </c>
      <c r="H24" t="s">
        <v>457</v>
      </c>
      <c r="I24" t="s">
        <v>250</v>
      </c>
      <c r="J24" s="50" t="s">
        <v>1788</v>
      </c>
      <c r="K24" s="46">
        <f t="shared" si="0"/>
        <v>1587770999.9999998</v>
      </c>
      <c r="L24" t="s">
        <v>1949</v>
      </c>
      <c r="M24" t="s">
        <v>1203</v>
      </c>
      <c r="N24" t="s">
        <v>1363</v>
      </c>
      <c r="O24">
        <v>31</v>
      </c>
      <c r="P24" t="s">
        <v>838</v>
      </c>
      <c r="Q24" s="46">
        <f t="shared" si="1"/>
        <v>1587773699.9999998</v>
      </c>
      <c r="R24" t="s">
        <v>2292</v>
      </c>
    </row>
    <row r="25" spans="1:19" ht="15.5" x14ac:dyDescent="0.35">
      <c r="A25">
        <v>38</v>
      </c>
      <c r="B25" s="4" t="s">
        <v>285</v>
      </c>
      <c r="C25" s="37">
        <v>0.72916666666666663</v>
      </c>
      <c r="D25" s="37">
        <v>0.76041666666666674</v>
      </c>
      <c r="E25" s="21" t="s">
        <v>414</v>
      </c>
      <c r="F25" s="46">
        <v>1</v>
      </c>
      <c r="G25" s="45" t="s">
        <v>1552</v>
      </c>
      <c r="H25" t="s">
        <v>464</v>
      </c>
      <c r="I25" t="s">
        <v>250</v>
      </c>
      <c r="J25" s="50" t="s">
        <v>1792</v>
      </c>
      <c r="K25" s="46">
        <f t="shared" si="0"/>
        <v>1587770999.9999998</v>
      </c>
      <c r="M25" s="47" t="s">
        <v>1229</v>
      </c>
      <c r="O25">
        <v>38</v>
      </c>
      <c r="P25" t="s">
        <v>845</v>
      </c>
      <c r="Q25" s="46">
        <f t="shared" si="1"/>
        <v>1587773699.9999998</v>
      </c>
      <c r="R25" t="s">
        <v>1194</v>
      </c>
    </row>
    <row r="26" spans="1:19" ht="15.5" x14ac:dyDescent="0.35">
      <c r="A26">
        <v>49</v>
      </c>
      <c r="B26" s="4" t="s">
        <v>296</v>
      </c>
      <c r="C26" s="33">
        <v>0.72916666666666663</v>
      </c>
      <c r="D26" s="33">
        <v>0.76041666666666674</v>
      </c>
      <c r="E26" s="18" t="s">
        <v>415</v>
      </c>
      <c r="F26" s="46">
        <v>1</v>
      </c>
      <c r="G26" s="45" t="s">
        <v>1561</v>
      </c>
      <c r="H26" t="s">
        <v>475</v>
      </c>
      <c r="I26" t="s">
        <v>250</v>
      </c>
      <c r="J26" s="50" t="s">
        <v>1798</v>
      </c>
      <c r="K26" s="46">
        <f t="shared" si="0"/>
        <v>1587770999.9999998</v>
      </c>
      <c r="L26" t="s">
        <v>1276</v>
      </c>
      <c r="M26" t="s">
        <v>1230</v>
      </c>
      <c r="N26" t="s">
        <v>1371</v>
      </c>
      <c r="O26">
        <v>49</v>
      </c>
      <c r="P26" t="s">
        <v>856</v>
      </c>
      <c r="Q26" s="46">
        <f t="shared" si="1"/>
        <v>1587773699.9999998</v>
      </c>
      <c r="R26" t="s">
        <v>1196</v>
      </c>
    </row>
    <row r="27" spans="1:19" ht="15.5" x14ac:dyDescent="0.35">
      <c r="A27">
        <v>135</v>
      </c>
      <c r="B27" s="4" t="s">
        <v>380</v>
      </c>
      <c r="C27" s="63">
        <v>0.72916666666666663</v>
      </c>
      <c r="D27" s="63">
        <v>0.76041666666666674</v>
      </c>
      <c r="E27" s="18" t="s">
        <v>1234</v>
      </c>
      <c r="F27" s="46">
        <v>1</v>
      </c>
      <c r="G27" s="45" t="s">
        <v>1614</v>
      </c>
      <c r="H27" t="s">
        <v>561</v>
      </c>
      <c r="I27" t="s">
        <v>250</v>
      </c>
      <c r="J27" s="50" t="s">
        <v>1827</v>
      </c>
      <c r="K27" s="46">
        <f t="shared" si="0"/>
        <v>1587770999.9999998</v>
      </c>
      <c r="L27" t="s">
        <v>1999</v>
      </c>
      <c r="M27" t="s">
        <v>1235</v>
      </c>
      <c r="O27">
        <v>135</v>
      </c>
      <c r="P27" t="s">
        <v>942</v>
      </c>
      <c r="Q27" s="46">
        <f t="shared" si="1"/>
        <v>1587773699.9999998</v>
      </c>
      <c r="R27" t="s">
        <v>2292</v>
      </c>
      <c r="S27" t="s">
        <v>2169</v>
      </c>
    </row>
    <row r="28" spans="1:19" ht="15.5" x14ac:dyDescent="0.35">
      <c r="A28">
        <v>156</v>
      </c>
      <c r="B28" s="51" t="s">
        <v>401</v>
      </c>
      <c r="C28" s="63">
        <v>0.72916666666666663</v>
      </c>
      <c r="D28" s="63">
        <v>0.76041666666666674</v>
      </c>
      <c r="E28" s="18" t="s">
        <v>231</v>
      </c>
      <c r="F28" s="46">
        <v>1</v>
      </c>
      <c r="G28" s="45" t="s">
        <v>1635</v>
      </c>
      <c r="H28" t="s">
        <v>582</v>
      </c>
      <c r="I28" t="s">
        <v>250</v>
      </c>
      <c r="J28" s="50" t="s">
        <v>2269</v>
      </c>
      <c r="K28" s="46">
        <f t="shared" si="0"/>
        <v>1587770999.9999998</v>
      </c>
      <c r="L28" t="s">
        <v>2013</v>
      </c>
      <c r="M28" t="s">
        <v>1224</v>
      </c>
      <c r="O28">
        <v>156</v>
      </c>
      <c r="P28" t="s">
        <v>963</v>
      </c>
      <c r="Q28" s="46">
        <f t="shared" si="1"/>
        <v>1587773699.9999998</v>
      </c>
      <c r="R28" t="s">
        <v>2296</v>
      </c>
      <c r="S28" t="s">
        <v>2177</v>
      </c>
    </row>
    <row r="29" spans="1:19" ht="15.5" x14ac:dyDescent="0.35">
      <c r="A29">
        <v>19</v>
      </c>
      <c r="B29" s="4" t="s">
        <v>267</v>
      </c>
      <c r="C29" s="33">
        <v>0.73958333333333337</v>
      </c>
      <c r="D29" s="33">
        <v>0.77083333333333326</v>
      </c>
      <c r="E29" s="18" t="s">
        <v>211</v>
      </c>
      <c r="F29" s="46">
        <v>1</v>
      </c>
      <c r="G29" s="45" t="s">
        <v>1537</v>
      </c>
      <c r="H29" t="s">
        <v>445</v>
      </c>
      <c r="I29" t="s">
        <v>250</v>
      </c>
      <c r="J29" s="50" t="s">
        <v>2250</v>
      </c>
      <c r="K29" s="46">
        <f t="shared" si="0"/>
        <v>1587771900.0000002</v>
      </c>
      <c r="L29" t="s">
        <v>1941</v>
      </c>
      <c r="M29" t="s">
        <v>1201</v>
      </c>
      <c r="O29">
        <v>19</v>
      </c>
      <c r="P29" t="s">
        <v>826</v>
      </c>
      <c r="Q29" s="46">
        <f t="shared" si="1"/>
        <v>1587774600.0000002</v>
      </c>
      <c r="R29" t="s">
        <v>1192</v>
      </c>
      <c r="S29" t="s">
        <v>2132</v>
      </c>
    </row>
    <row r="30" spans="1:19" ht="15.5" hidden="1" x14ac:dyDescent="0.35">
      <c r="A30">
        <v>54</v>
      </c>
      <c r="B30" s="5" t="s">
        <v>301</v>
      </c>
      <c r="C30" s="35">
        <v>0.73958333333333337</v>
      </c>
      <c r="D30" s="36">
        <v>0.77083333333333326</v>
      </c>
      <c r="E30" s="18" t="s">
        <v>215</v>
      </c>
      <c r="F30" s="46">
        <v>0</v>
      </c>
      <c r="G30" s="45"/>
      <c r="H30" t="s">
        <v>480</v>
      </c>
      <c r="I30" t="s">
        <v>250</v>
      </c>
      <c r="J30" s="50"/>
      <c r="K30" s="46">
        <f t="shared" si="0"/>
        <v>1587771900.0000002</v>
      </c>
      <c r="M30" t="s">
        <v>1205</v>
      </c>
      <c r="O30">
        <v>54</v>
      </c>
      <c r="P30" t="s">
        <v>861</v>
      </c>
      <c r="Q30" s="46">
        <f t="shared" si="1"/>
        <v>1587774600.0000002</v>
      </c>
    </row>
    <row r="31" spans="1:19" ht="15.5" x14ac:dyDescent="0.35">
      <c r="A31">
        <v>84</v>
      </c>
      <c r="B31" s="15" t="s">
        <v>333</v>
      </c>
      <c r="C31" s="32">
        <v>0.73958333333333337</v>
      </c>
      <c r="D31" s="32">
        <v>0.77083333333333326</v>
      </c>
      <c r="E31" s="69" t="s">
        <v>220</v>
      </c>
      <c r="F31" s="46">
        <v>1</v>
      </c>
      <c r="G31" s="45"/>
      <c r="H31" t="s">
        <v>510</v>
      </c>
      <c r="I31" t="s">
        <v>250</v>
      </c>
      <c r="J31" s="50"/>
      <c r="K31" s="46">
        <f t="shared" si="0"/>
        <v>1587771900.0000002</v>
      </c>
      <c r="M31" t="s">
        <v>1519</v>
      </c>
      <c r="N31" t="s">
        <v>1388</v>
      </c>
      <c r="O31">
        <v>84</v>
      </c>
      <c r="P31" t="s">
        <v>891</v>
      </c>
      <c r="Q31" s="46">
        <f t="shared" si="1"/>
        <v>1587774600.0000002</v>
      </c>
      <c r="R31" t="s">
        <v>1194</v>
      </c>
    </row>
    <row r="32" spans="1:19" ht="15.5" x14ac:dyDescent="0.35">
      <c r="A32">
        <v>146</v>
      </c>
      <c r="B32" s="4" t="s">
        <v>391</v>
      </c>
      <c r="C32" s="33">
        <v>0.73958333333333337</v>
      </c>
      <c r="D32" s="33">
        <v>0.77083333333333326</v>
      </c>
      <c r="E32" s="69" t="s">
        <v>422</v>
      </c>
      <c r="F32" s="46">
        <v>1</v>
      </c>
      <c r="G32" s="45" t="s">
        <v>1625</v>
      </c>
      <c r="H32" t="s">
        <v>572</v>
      </c>
      <c r="I32" t="s">
        <v>250</v>
      </c>
      <c r="J32" s="50" t="s">
        <v>1835</v>
      </c>
      <c r="K32" s="46">
        <f t="shared" si="0"/>
        <v>1587771900.0000002</v>
      </c>
      <c r="L32" t="s">
        <v>2008</v>
      </c>
      <c r="M32" t="s">
        <v>1222</v>
      </c>
      <c r="N32" t="s">
        <v>1408</v>
      </c>
      <c r="O32">
        <v>146</v>
      </c>
      <c r="P32" t="s">
        <v>953</v>
      </c>
      <c r="Q32" s="46">
        <f t="shared" si="1"/>
        <v>1587774600.0000002</v>
      </c>
      <c r="R32" t="s">
        <v>1190</v>
      </c>
      <c r="S32" t="s">
        <v>2174</v>
      </c>
    </row>
    <row r="33" spans="1:19" ht="15.5" x14ac:dyDescent="0.35">
      <c r="A33">
        <v>163</v>
      </c>
      <c r="B33" s="4" t="s">
        <v>407</v>
      </c>
      <c r="C33" s="33">
        <v>0.73958333333333337</v>
      </c>
      <c r="D33" s="33">
        <v>0.77083333333333326</v>
      </c>
      <c r="E33" s="19" t="s">
        <v>232</v>
      </c>
      <c r="F33" s="46">
        <v>1</v>
      </c>
      <c r="G33" s="45" t="s">
        <v>1641</v>
      </c>
      <c r="H33" t="s">
        <v>589</v>
      </c>
      <c r="I33" t="s">
        <v>250</v>
      </c>
      <c r="J33" s="50" t="s">
        <v>1844</v>
      </c>
      <c r="K33" s="46">
        <f t="shared" si="0"/>
        <v>1587771900.0000002</v>
      </c>
      <c r="L33" t="s">
        <v>2017</v>
      </c>
      <c r="M33" t="s">
        <v>1225</v>
      </c>
      <c r="O33">
        <v>163</v>
      </c>
      <c r="P33" t="s">
        <v>970</v>
      </c>
      <c r="Q33" s="46">
        <f t="shared" si="1"/>
        <v>1587774600.0000002</v>
      </c>
      <c r="R33" t="s">
        <v>1190</v>
      </c>
      <c r="S33" t="s">
        <v>2179</v>
      </c>
    </row>
    <row r="34" spans="1:19" ht="15.5" x14ac:dyDescent="0.35">
      <c r="A34">
        <v>2</v>
      </c>
      <c r="B34" s="4" t="s">
        <v>252</v>
      </c>
      <c r="C34" s="33">
        <v>0.75</v>
      </c>
      <c r="D34" s="33">
        <v>0.77777777777777779</v>
      </c>
      <c r="E34" s="19" t="s">
        <v>208</v>
      </c>
      <c r="F34" s="46">
        <v>1</v>
      </c>
      <c r="G34" s="45" t="s">
        <v>1522</v>
      </c>
      <c r="H34" t="s">
        <v>428</v>
      </c>
      <c r="I34" t="s">
        <v>250</v>
      </c>
      <c r="J34" s="50" t="s">
        <v>1776</v>
      </c>
      <c r="K34" s="46">
        <f t="shared" ref="K34:K65" si="2">((DATE(2020,4,24)+C34+0.25)-DATE(1970,1,1))*86400</f>
        <v>1587772800</v>
      </c>
      <c r="L34" t="s">
        <v>1932</v>
      </c>
      <c r="M34" t="s">
        <v>1198</v>
      </c>
      <c r="N34" t="s">
        <v>1348</v>
      </c>
      <c r="O34">
        <v>2</v>
      </c>
      <c r="P34" t="s">
        <v>809</v>
      </c>
      <c r="Q34" s="46">
        <f t="shared" ref="Q34:Q65" si="3">((DATE(2020,4,24)+D34+0.25)-DATE(1970,1,1))*86400</f>
        <v>1587775200.0000002</v>
      </c>
      <c r="R34" t="s">
        <v>2292</v>
      </c>
      <c r="S34" t="s">
        <v>1294</v>
      </c>
    </row>
    <row r="35" spans="1:19" ht="15.5" x14ac:dyDescent="0.35">
      <c r="A35">
        <v>14</v>
      </c>
      <c r="B35" s="4" t="s">
        <v>413</v>
      </c>
      <c r="C35" s="33">
        <v>0.75</v>
      </c>
      <c r="D35" s="33">
        <v>0.78125</v>
      </c>
      <c r="E35" s="19" t="s">
        <v>210</v>
      </c>
      <c r="F35" s="46">
        <v>1</v>
      </c>
      <c r="G35" s="45" t="s">
        <v>1525</v>
      </c>
      <c r="H35" t="s">
        <v>440</v>
      </c>
      <c r="I35" t="s">
        <v>250</v>
      </c>
      <c r="J35" s="50"/>
      <c r="K35" s="46">
        <f t="shared" si="2"/>
        <v>1587772800</v>
      </c>
      <c r="M35" s="47" t="s">
        <v>1228</v>
      </c>
      <c r="O35">
        <v>14</v>
      </c>
      <c r="P35" t="s">
        <v>821</v>
      </c>
      <c r="Q35" s="46">
        <f t="shared" si="3"/>
        <v>1587775500</v>
      </c>
      <c r="R35" t="s">
        <v>2298</v>
      </c>
    </row>
    <row r="36" spans="1:19" ht="15.5" x14ac:dyDescent="0.35">
      <c r="A36">
        <v>46</v>
      </c>
      <c r="B36" s="4" t="s">
        <v>293</v>
      </c>
      <c r="C36" s="33">
        <v>0.75</v>
      </c>
      <c r="D36" s="33">
        <v>0.78125</v>
      </c>
      <c r="E36" s="19" t="s">
        <v>213</v>
      </c>
      <c r="F36" s="46">
        <v>1</v>
      </c>
      <c r="G36" s="45" t="s">
        <v>1559</v>
      </c>
      <c r="H36" t="s">
        <v>472</v>
      </c>
      <c r="I36" t="s">
        <v>250</v>
      </c>
      <c r="J36" s="50" t="s">
        <v>1797</v>
      </c>
      <c r="K36" s="46">
        <f t="shared" si="2"/>
        <v>1587772800</v>
      </c>
      <c r="L36" t="s">
        <v>1247</v>
      </c>
      <c r="M36" t="s">
        <v>1204</v>
      </c>
      <c r="N36" t="s">
        <v>1370</v>
      </c>
      <c r="O36">
        <v>46</v>
      </c>
      <c r="P36" t="s">
        <v>853</v>
      </c>
      <c r="Q36" s="46">
        <f t="shared" si="3"/>
        <v>1587775500</v>
      </c>
      <c r="R36" t="s">
        <v>1189</v>
      </c>
      <c r="S36" t="s">
        <v>1305</v>
      </c>
    </row>
    <row r="37" spans="1:19" ht="15.5" x14ac:dyDescent="0.35">
      <c r="A37">
        <v>67</v>
      </c>
      <c r="B37" s="4" t="s">
        <v>316</v>
      </c>
      <c r="C37" s="62">
        <v>0.75</v>
      </c>
      <c r="D37" s="62">
        <v>0.78125</v>
      </c>
      <c r="E37" s="19" t="s">
        <v>416</v>
      </c>
      <c r="F37" s="46">
        <v>1</v>
      </c>
      <c r="G37" s="45" t="s">
        <v>1525</v>
      </c>
      <c r="H37" t="s">
        <v>493</v>
      </c>
      <c r="I37" t="s">
        <v>250</v>
      </c>
      <c r="J37" s="50" t="s">
        <v>1803</v>
      </c>
      <c r="K37" s="46">
        <f t="shared" si="2"/>
        <v>1587772800</v>
      </c>
      <c r="L37" t="s">
        <v>1963</v>
      </c>
      <c r="M37" t="s">
        <v>1231</v>
      </c>
      <c r="O37">
        <v>67</v>
      </c>
      <c r="P37" t="s">
        <v>874</v>
      </c>
      <c r="Q37" s="46">
        <f t="shared" si="3"/>
        <v>1587775500</v>
      </c>
      <c r="R37" t="s">
        <v>1193</v>
      </c>
      <c r="S37" t="s">
        <v>1964</v>
      </c>
    </row>
    <row r="38" spans="1:19" ht="15.5" x14ac:dyDescent="0.35">
      <c r="A38">
        <v>110</v>
      </c>
      <c r="B38" s="5" t="s">
        <v>356</v>
      </c>
      <c r="C38" s="35">
        <v>0.75</v>
      </c>
      <c r="D38" s="35">
        <v>0.78125</v>
      </c>
      <c r="E38" s="19" t="s">
        <v>224</v>
      </c>
      <c r="F38" s="46">
        <v>1</v>
      </c>
      <c r="G38" s="45" t="s">
        <v>1593</v>
      </c>
      <c r="H38" t="s">
        <v>536</v>
      </c>
      <c r="I38" t="s">
        <v>250</v>
      </c>
      <c r="J38" s="50"/>
      <c r="K38" s="46">
        <f t="shared" si="2"/>
        <v>1587772800</v>
      </c>
      <c r="M38" t="s">
        <v>1215</v>
      </c>
      <c r="O38">
        <v>110</v>
      </c>
      <c r="P38" t="s">
        <v>917</v>
      </c>
      <c r="Q38" s="46">
        <f t="shared" si="3"/>
        <v>1587775500</v>
      </c>
      <c r="R38" t="s">
        <v>2294</v>
      </c>
    </row>
    <row r="39" spans="1:19" ht="15.5" x14ac:dyDescent="0.35">
      <c r="A39">
        <v>118</v>
      </c>
      <c r="B39" s="4" t="s">
        <v>364</v>
      </c>
      <c r="C39" s="32">
        <v>0.75</v>
      </c>
      <c r="D39" s="32">
        <v>0.78125</v>
      </c>
      <c r="E39" s="17" t="s">
        <v>226</v>
      </c>
      <c r="F39" s="46">
        <v>1</v>
      </c>
      <c r="G39" s="45" t="s">
        <v>1601</v>
      </c>
      <c r="H39" t="s">
        <v>544</v>
      </c>
      <c r="I39" t="s">
        <v>250</v>
      </c>
      <c r="J39" s="50" t="s">
        <v>1819</v>
      </c>
      <c r="K39" s="46">
        <f t="shared" si="2"/>
        <v>1587772800</v>
      </c>
      <c r="L39" t="s">
        <v>1989</v>
      </c>
      <c r="M39" t="s">
        <v>1217</v>
      </c>
      <c r="O39">
        <v>118</v>
      </c>
      <c r="P39" t="s">
        <v>925</v>
      </c>
      <c r="Q39" s="46">
        <f t="shared" si="3"/>
        <v>1587775500</v>
      </c>
      <c r="R39" t="s">
        <v>2294</v>
      </c>
      <c r="S39" t="s">
        <v>2162</v>
      </c>
    </row>
    <row r="40" spans="1:19" ht="15.5" x14ac:dyDescent="0.35">
      <c r="A40">
        <v>151</v>
      </c>
      <c r="B40" s="4" t="s">
        <v>396</v>
      </c>
      <c r="C40" s="63">
        <v>0.75</v>
      </c>
      <c r="D40" s="63">
        <v>0.78125</v>
      </c>
      <c r="E40" s="17" t="s">
        <v>423</v>
      </c>
      <c r="F40" s="46">
        <v>1</v>
      </c>
      <c r="G40" s="45" t="s">
        <v>1630</v>
      </c>
      <c r="H40" t="s">
        <v>577</v>
      </c>
      <c r="I40" t="s">
        <v>250</v>
      </c>
      <c r="J40" s="50"/>
      <c r="K40" s="46">
        <f t="shared" si="2"/>
        <v>1587772800</v>
      </c>
      <c r="L40" t="s">
        <v>1262</v>
      </c>
      <c r="M40" t="s">
        <v>1223</v>
      </c>
      <c r="N40" t="s">
        <v>1409</v>
      </c>
      <c r="O40">
        <v>151</v>
      </c>
      <c r="P40" t="s">
        <v>958</v>
      </c>
      <c r="Q40" s="46">
        <f t="shared" si="3"/>
        <v>1587775500</v>
      </c>
      <c r="R40" t="s">
        <v>1190</v>
      </c>
      <c r="S40" t="s">
        <v>1316</v>
      </c>
    </row>
    <row r="41" spans="1:19" ht="15.5" hidden="1" x14ac:dyDescent="0.35">
      <c r="A41">
        <v>75</v>
      </c>
      <c r="B41" s="6" t="s">
        <v>324</v>
      </c>
      <c r="C41" s="33">
        <v>0.76041666666666674</v>
      </c>
      <c r="D41" s="33">
        <v>0.79166666666666674</v>
      </c>
      <c r="E41" s="17" t="s">
        <v>417</v>
      </c>
      <c r="F41" s="46">
        <v>0</v>
      </c>
      <c r="G41" s="45"/>
      <c r="H41" t="s">
        <v>501</v>
      </c>
      <c r="I41" t="s">
        <v>250</v>
      </c>
      <c r="J41" s="50"/>
      <c r="K41" s="46">
        <f t="shared" si="2"/>
        <v>1587773699.9999998</v>
      </c>
      <c r="M41" t="s">
        <v>1207</v>
      </c>
      <c r="N41" s="48" t="s">
        <v>1514</v>
      </c>
      <c r="O41">
        <v>75</v>
      </c>
      <c r="P41" t="s">
        <v>882</v>
      </c>
      <c r="Q41" s="46">
        <f t="shared" si="3"/>
        <v>1587776399.9999998</v>
      </c>
      <c r="R41" t="s">
        <v>2292</v>
      </c>
    </row>
    <row r="42" spans="1:19" ht="15.5" x14ac:dyDescent="0.35">
      <c r="A42">
        <v>95</v>
      </c>
      <c r="B42" s="51" t="s">
        <v>342</v>
      </c>
      <c r="C42" s="63">
        <v>0.76041666666666674</v>
      </c>
      <c r="D42" s="63">
        <v>0.8125</v>
      </c>
      <c r="E42" s="26" t="s">
        <v>2354</v>
      </c>
      <c r="F42" s="46">
        <v>1</v>
      </c>
      <c r="G42" s="45" t="s">
        <v>1580</v>
      </c>
      <c r="H42" t="s">
        <v>521</v>
      </c>
      <c r="I42" t="s">
        <v>250</v>
      </c>
      <c r="J42" s="50" t="s">
        <v>1809</v>
      </c>
      <c r="K42" s="46">
        <f t="shared" si="2"/>
        <v>1587773699.9999998</v>
      </c>
      <c r="L42" t="s">
        <v>1974</v>
      </c>
      <c r="M42" t="s">
        <v>1211</v>
      </c>
      <c r="O42">
        <v>95</v>
      </c>
      <c r="P42" t="s">
        <v>902</v>
      </c>
      <c r="Q42" s="46">
        <f t="shared" si="3"/>
        <v>1587778200</v>
      </c>
      <c r="R42" t="s">
        <v>2293</v>
      </c>
      <c r="S42" t="s">
        <v>2069</v>
      </c>
    </row>
    <row r="43" spans="1:19" ht="15.5" x14ac:dyDescent="0.35">
      <c r="A43">
        <v>128</v>
      </c>
      <c r="B43" s="4" t="s">
        <v>373</v>
      </c>
      <c r="C43" s="38">
        <v>0.76041666666666674</v>
      </c>
      <c r="D43" s="38">
        <v>0.79166666666666674</v>
      </c>
      <c r="E43" s="17" t="s">
        <v>229</v>
      </c>
      <c r="F43" s="46">
        <v>1</v>
      </c>
      <c r="G43" s="45" t="s">
        <v>1607</v>
      </c>
      <c r="H43" t="s">
        <v>554</v>
      </c>
      <c r="I43" t="s">
        <v>250</v>
      </c>
      <c r="J43" s="50"/>
      <c r="K43" s="46">
        <f t="shared" si="2"/>
        <v>1587773699.9999998</v>
      </c>
      <c r="L43" t="s">
        <v>1995</v>
      </c>
      <c r="M43" t="s">
        <v>1233</v>
      </c>
      <c r="O43">
        <v>128</v>
      </c>
      <c r="P43" t="s">
        <v>935</v>
      </c>
      <c r="Q43" s="46">
        <f t="shared" si="3"/>
        <v>1587776399.9999998</v>
      </c>
      <c r="R43" t="s">
        <v>1192</v>
      </c>
      <c r="S43" t="s">
        <v>2166</v>
      </c>
    </row>
    <row r="44" spans="1:19" ht="15.5" x14ac:dyDescent="0.35">
      <c r="A44">
        <v>50</v>
      </c>
      <c r="B44" s="5" t="s">
        <v>297</v>
      </c>
      <c r="C44" s="35">
        <v>0.77083333333333326</v>
      </c>
      <c r="D44" s="35">
        <v>0.80208333333333326</v>
      </c>
      <c r="E44" s="17" t="s">
        <v>415</v>
      </c>
      <c r="F44" s="46">
        <v>1</v>
      </c>
      <c r="G44" s="55" t="s">
        <v>2371</v>
      </c>
      <c r="H44" t="s">
        <v>476</v>
      </c>
      <c r="I44" t="s">
        <v>250</v>
      </c>
      <c r="J44" s="50" t="s">
        <v>2370</v>
      </c>
      <c r="K44" s="46">
        <f t="shared" si="2"/>
        <v>1587774600.0000002</v>
      </c>
      <c r="M44" t="s">
        <v>1230</v>
      </c>
      <c r="O44">
        <v>50</v>
      </c>
      <c r="P44" t="s">
        <v>857</v>
      </c>
      <c r="Q44" s="46">
        <f t="shared" si="3"/>
        <v>1587777300.0000002</v>
      </c>
      <c r="R44" t="s">
        <v>1192</v>
      </c>
    </row>
    <row r="45" spans="1:19" ht="15.5" hidden="1" x14ac:dyDescent="0.35">
      <c r="A45">
        <v>59</v>
      </c>
      <c r="B45" s="3" t="s">
        <v>307</v>
      </c>
      <c r="C45" s="33">
        <v>0.77083333333333326</v>
      </c>
      <c r="D45" s="33">
        <v>0.80208333333333326</v>
      </c>
      <c r="E45" s="18" t="s">
        <v>304</v>
      </c>
      <c r="F45" s="46">
        <v>0</v>
      </c>
      <c r="G45" s="45"/>
      <c r="H45" t="s">
        <v>485</v>
      </c>
      <c r="I45" t="s">
        <v>250</v>
      </c>
      <c r="J45" s="50"/>
      <c r="K45" s="46">
        <f t="shared" si="2"/>
        <v>1587774600.0000002</v>
      </c>
      <c r="M45" t="s">
        <v>1232</v>
      </c>
      <c r="N45" t="s">
        <v>1377</v>
      </c>
      <c r="O45">
        <v>59</v>
      </c>
      <c r="P45" t="s">
        <v>866</v>
      </c>
      <c r="Q45" s="46">
        <f t="shared" si="3"/>
        <v>1587777300.0000002</v>
      </c>
    </row>
    <row r="46" spans="1:19" ht="15.5" x14ac:dyDescent="0.35">
      <c r="A46">
        <v>25</v>
      </c>
      <c r="B46" s="4" t="s">
        <v>272</v>
      </c>
      <c r="C46" s="33">
        <v>0.78125</v>
      </c>
      <c r="D46" s="33">
        <v>0.8125</v>
      </c>
      <c r="E46" s="18" t="s">
        <v>233</v>
      </c>
      <c r="F46" s="46">
        <v>1</v>
      </c>
      <c r="G46" s="45" t="s">
        <v>1542</v>
      </c>
      <c r="H46" t="s">
        <v>451</v>
      </c>
      <c r="I46" t="s">
        <v>250</v>
      </c>
      <c r="J46" s="50" t="s">
        <v>1785</v>
      </c>
      <c r="K46" s="46">
        <f t="shared" si="2"/>
        <v>1587775500</v>
      </c>
      <c r="L46" t="s">
        <v>1249</v>
      </c>
      <c r="M46" t="s">
        <v>1202</v>
      </c>
      <c r="O46">
        <v>25</v>
      </c>
      <c r="P46" t="s">
        <v>832</v>
      </c>
      <c r="Q46" s="46">
        <f t="shared" si="3"/>
        <v>1587778200</v>
      </c>
      <c r="R46" t="s">
        <v>1189</v>
      </c>
    </row>
    <row r="47" spans="1:19" ht="15.5" x14ac:dyDescent="0.35">
      <c r="A47">
        <v>32</v>
      </c>
      <c r="B47" s="4" t="s">
        <v>279</v>
      </c>
      <c r="C47" s="38">
        <v>0.78125</v>
      </c>
      <c r="D47" s="38">
        <v>0.8125</v>
      </c>
      <c r="E47" s="21" t="s">
        <v>212</v>
      </c>
      <c r="F47" s="46">
        <v>1</v>
      </c>
      <c r="G47" s="45" t="s">
        <v>1549</v>
      </c>
      <c r="H47" t="s">
        <v>458</v>
      </c>
      <c r="I47" t="s">
        <v>250</v>
      </c>
      <c r="J47" s="50" t="s">
        <v>1789</v>
      </c>
      <c r="K47" s="46">
        <f t="shared" si="2"/>
        <v>1587775500</v>
      </c>
      <c r="L47" t="s">
        <v>1950</v>
      </c>
      <c r="M47" t="s">
        <v>1203</v>
      </c>
      <c r="N47" s="48" t="s">
        <v>1505</v>
      </c>
      <c r="O47">
        <v>32</v>
      </c>
      <c r="P47" t="s">
        <v>839</v>
      </c>
      <c r="Q47" s="46">
        <f t="shared" si="3"/>
        <v>1587778200</v>
      </c>
      <c r="R47" t="s">
        <v>1189</v>
      </c>
      <c r="S47" t="s">
        <v>1950</v>
      </c>
    </row>
    <row r="48" spans="1:19" ht="15.5" x14ac:dyDescent="0.35">
      <c r="A48">
        <v>39</v>
      </c>
      <c r="B48" s="4" t="s">
        <v>286</v>
      </c>
      <c r="C48" s="38">
        <v>0.78125</v>
      </c>
      <c r="D48" s="38">
        <v>0.8125</v>
      </c>
      <c r="E48" s="21" t="s">
        <v>414</v>
      </c>
      <c r="F48" s="46">
        <v>1</v>
      </c>
      <c r="G48" s="45" t="s">
        <v>1553</v>
      </c>
      <c r="H48" t="s">
        <v>465</v>
      </c>
      <c r="I48" t="s">
        <v>250</v>
      </c>
      <c r="J48" s="50" t="s">
        <v>2253</v>
      </c>
      <c r="K48" s="46">
        <f t="shared" si="2"/>
        <v>1587775500</v>
      </c>
      <c r="L48" t="s">
        <v>1952</v>
      </c>
      <c r="M48" s="47" t="s">
        <v>1229</v>
      </c>
      <c r="N48" t="s">
        <v>1366</v>
      </c>
      <c r="O48">
        <v>39</v>
      </c>
      <c r="P48" t="s">
        <v>846</v>
      </c>
      <c r="Q48" s="46">
        <f t="shared" si="3"/>
        <v>1587778200</v>
      </c>
      <c r="R48" t="s">
        <v>1195</v>
      </c>
    </row>
    <row r="49" spans="1:19" ht="15.5" x14ac:dyDescent="0.35">
      <c r="A49">
        <v>62</v>
      </c>
      <c r="B49" s="5" t="s">
        <v>311</v>
      </c>
      <c r="C49" s="35">
        <v>0.78125</v>
      </c>
      <c r="D49" s="35">
        <v>0.8125</v>
      </c>
      <c r="E49" s="23" t="s">
        <v>218</v>
      </c>
      <c r="F49" s="46">
        <v>1</v>
      </c>
      <c r="G49" s="45" t="s">
        <v>1568</v>
      </c>
      <c r="H49" t="s">
        <v>488</v>
      </c>
      <c r="I49" t="s">
        <v>250</v>
      </c>
      <c r="J49" s="50" t="s">
        <v>2255</v>
      </c>
      <c r="K49" s="46">
        <f t="shared" si="2"/>
        <v>1587775500</v>
      </c>
      <c r="L49" t="s">
        <v>1279</v>
      </c>
      <c r="M49" t="s">
        <v>1206</v>
      </c>
      <c r="N49" t="s">
        <v>1379</v>
      </c>
      <c r="O49">
        <v>62</v>
      </c>
      <c r="P49" t="s">
        <v>869</v>
      </c>
      <c r="Q49" s="46">
        <f t="shared" si="3"/>
        <v>1587778200</v>
      </c>
      <c r="R49" t="s">
        <v>1192</v>
      </c>
    </row>
    <row r="50" spans="1:19" ht="15.5" x14ac:dyDescent="0.35">
      <c r="A50">
        <v>106</v>
      </c>
      <c r="B50" s="4" t="s">
        <v>420</v>
      </c>
      <c r="C50" s="63">
        <v>0.78125</v>
      </c>
      <c r="D50" s="63">
        <v>0.8125</v>
      </c>
      <c r="E50" s="17" t="s">
        <v>223</v>
      </c>
      <c r="F50" s="46">
        <v>1</v>
      </c>
      <c r="G50" s="45"/>
      <c r="H50" t="s">
        <v>532</v>
      </c>
      <c r="I50" t="s">
        <v>250</v>
      </c>
      <c r="J50" s="50"/>
      <c r="K50" s="46">
        <f t="shared" si="2"/>
        <v>1587775500</v>
      </c>
      <c r="M50" t="s">
        <v>1214</v>
      </c>
      <c r="O50">
        <v>106</v>
      </c>
      <c r="P50" t="s">
        <v>913</v>
      </c>
      <c r="Q50" s="46">
        <f t="shared" si="3"/>
        <v>1587778200</v>
      </c>
      <c r="R50" t="s">
        <v>2294</v>
      </c>
    </row>
    <row r="51" spans="1:19" ht="15.5" x14ac:dyDescent="0.35">
      <c r="A51">
        <v>131</v>
      </c>
      <c r="B51" s="4" t="s">
        <v>376</v>
      </c>
      <c r="C51" s="63">
        <v>0.78125</v>
      </c>
      <c r="D51" s="63">
        <v>0.8125</v>
      </c>
      <c r="E51" s="22" t="s">
        <v>421</v>
      </c>
      <c r="F51" s="46">
        <v>1</v>
      </c>
      <c r="G51" s="45" t="s">
        <v>1610</v>
      </c>
      <c r="H51" t="s">
        <v>557</v>
      </c>
      <c r="I51" t="s">
        <v>250</v>
      </c>
      <c r="J51" s="50" t="s">
        <v>1824</v>
      </c>
      <c r="K51" s="46">
        <f t="shared" si="2"/>
        <v>1587775500</v>
      </c>
      <c r="L51" t="s">
        <v>1998</v>
      </c>
      <c r="M51" t="s">
        <v>1220</v>
      </c>
      <c r="O51">
        <v>131</v>
      </c>
      <c r="P51" t="s">
        <v>938</v>
      </c>
      <c r="Q51" s="46">
        <f t="shared" si="3"/>
        <v>1587778200</v>
      </c>
      <c r="R51" t="s">
        <v>2292</v>
      </c>
    </row>
    <row r="52" spans="1:19" ht="15.5" x14ac:dyDescent="0.35">
      <c r="A52">
        <v>136</v>
      </c>
      <c r="B52" s="4" t="s">
        <v>381</v>
      </c>
      <c r="C52" s="33">
        <v>0.78125</v>
      </c>
      <c r="D52" s="33">
        <v>0.8125</v>
      </c>
      <c r="E52" s="17" t="s">
        <v>1234</v>
      </c>
      <c r="F52" s="46">
        <v>1</v>
      </c>
      <c r="G52" s="45" t="s">
        <v>1615</v>
      </c>
      <c r="H52" t="s">
        <v>562</v>
      </c>
      <c r="I52" t="s">
        <v>250</v>
      </c>
      <c r="J52" s="50" t="s">
        <v>1828</v>
      </c>
      <c r="K52" s="46">
        <f t="shared" si="2"/>
        <v>1587775500</v>
      </c>
      <c r="L52" t="s">
        <v>2000</v>
      </c>
      <c r="M52" t="s">
        <v>1235</v>
      </c>
      <c r="O52">
        <v>136</v>
      </c>
      <c r="P52" t="s">
        <v>943</v>
      </c>
      <c r="Q52" s="46">
        <f t="shared" si="3"/>
        <v>1587778200</v>
      </c>
      <c r="R52" t="s">
        <v>2296</v>
      </c>
      <c r="S52" t="s">
        <v>2000</v>
      </c>
    </row>
    <row r="53" spans="1:19" ht="15.5" x14ac:dyDescent="0.35">
      <c r="A53">
        <v>141</v>
      </c>
      <c r="B53" s="5" t="s">
        <v>386</v>
      </c>
      <c r="C53" s="35">
        <v>0.78125</v>
      </c>
      <c r="D53" s="35">
        <v>0.8125</v>
      </c>
      <c r="E53" s="17" t="s">
        <v>230</v>
      </c>
      <c r="F53" s="46">
        <v>1</v>
      </c>
      <c r="G53" s="45" t="s">
        <v>1620</v>
      </c>
      <c r="H53" t="s">
        <v>567</v>
      </c>
      <c r="I53" t="s">
        <v>250</v>
      </c>
      <c r="J53" s="50" t="s">
        <v>1831</v>
      </c>
      <c r="K53" s="46">
        <f t="shared" si="2"/>
        <v>1587775500</v>
      </c>
      <c r="L53" t="s">
        <v>2003</v>
      </c>
      <c r="M53" t="s">
        <v>1221</v>
      </c>
      <c r="O53">
        <v>141</v>
      </c>
      <c r="P53" t="s">
        <v>948</v>
      </c>
      <c r="Q53" s="46">
        <f t="shared" si="3"/>
        <v>1587778200</v>
      </c>
      <c r="R53" t="s">
        <v>1191</v>
      </c>
    </row>
    <row r="54" spans="1:19" ht="15.5" x14ac:dyDescent="0.35">
      <c r="A54">
        <v>157</v>
      </c>
      <c r="B54" s="4" t="s">
        <v>402</v>
      </c>
      <c r="C54" s="32">
        <v>0.78125</v>
      </c>
      <c r="D54" s="32">
        <v>0.8125</v>
      </c>
      <c r="E54" s="18" t="s">
        <v>231</v>
      </c>
      <c r="F54" s="46">
        <v>1</v>
      </c>
      <c r="G54" s="45" t="s">
        <v>1636</v>
      </c>
      <c r="H54" t="s">
        <v>583</v>
      </c>
      <c r="I54" t="s">
        <v>250</v>
      </c>
      <c r="J54" s="50" t="s">
        <v>1839</v>
      </c>
      <c r="K54" s="46">
        <f t="shared" si="2"/>
        <v>1587775500</v>
      </c>
      <c r="L54" t="s">
        <v>2014</v>
      </c>
      <c r="M54" t="s">
        <v>1224</v>
      </c>
      <c r="O54">
        <v>157</v>
      </c>
      <c r="P54" t="s">
        <v>964</v>
      </c>
      <c r="Q54" s="46">
        <f t="shared" si="3"/>
        <v>1587778200</v>
      </c>
      <c r="R54" t="s">
        <v>2296</v>
      </c>
    </row>
    <row r="55" spans="1:19" ht="15.5" x14ac:dyDescent="0.35">
      <c r="A55">
        <v>3</v>
      </c>
      <c r="B55" s="4" t="s">
        <v>253</v>
      </c>
      <c r="C55" s="34">
        <v>0.79166666666666674</v>
      </c>
      <c r="D55" s="34">
        <v>0.81944444444444442</v>
      </c>
      <c r="E55" s="18" t="s">
        <v>208</v>
      </c>
      <c r="F55" s="46">
        <v>1</v>
      </c>
      <c r="G55" s="45" t="s">
        <v>1523</v>
      </c>
      <c r="H55" t="s">
        <v>429</v>
      </c>
      <c r="I55" t="s">
        <v>250</v>
      </c>
      <c r="J55" s="50" t="s">
        <v>1777</v>
      </c>
      <c r="K55" s="46">
        <f t="shared" si="2"/>
        <v>1587776399.9999998</v>
      </c>
      <c r="L55" t="s">
        <v>1243</v>
      </c>
      <c r="M55" t="s">
        <v>1198</v>
      </c>
      <c r="N55" t="s">
        <v>1500</v>
      </c>
      <c r="O55">
        <v>3</v>
      </c>
      <c r="P55" t="s">
        <v>810</v>
      </c>
      <c r="Q55" s="46">
        <f t="shared" si="3"/>
        <v>1587778800</v>
      </c>
      <c r="R55" t="s">
        <v>1189</v>
      </c>
      <c r="S55" t="s">
        <v>1295</v>
      </c>
    </row>
    <row r="56" spans="1:19" ht="15.5" hidden="1" x14ac:dyDescent="0.35">
      <c r="A56">
        <v>20</v>
      </c>
      <c r="B56" s="4" t="s">
        <v>28</v>
      </c>
      <c r="C56" s="33">
        <v>0.79166666666666674</v>
      </c>
      <c r="D56" s="33">
        <v>0.83333333333333326</v>
      </c>
      <c r="E56" s="18" t="s">
        <v>211</v>
      </c>
      <c r="F56" s="46">
        <v>0</v>
      </c>
      <c r="G56" s="45"/>
      <c r="H56" t="s">
        <v>446</v>
      </c>
      <c r="I56" t="s">
        <v>250</v>
      </c>
      <c r="J56" s="50"/>
      <c r="K56" s="46">
        <f t="shared" si="2"/>
        <v>1587776399.9999998</v>
      </c>
      <c r="M56" t="s">
        <v>1201</v>
      </c>
      <c r="O56">
        <v>20</v>
      </c>
      <c r="P56" t="s">
        <v>827</v>
      </c>
      <c r="Q56" s="46">
        <f t="shared" si="3"/>
        <v>1587780000.0000002</v>
      </c>
      <c r="R56" t="s">
        <v>28</v>
      </c>
    </row>
    <row r="57" spans="1:19" ht="15.5" x14ac:dyDescent="0.35">
      <c r="A57">
        <v>55</v>
      </c>
      <c r="B57" s="4" t="s">
        <v>302</v>
      </c>
      <c r="C57" s="35">
        <v>0.79166666666666674</v>
      </c>
      <c r="D57" s="36">
        <v>0.82291666666666674</v>
      </c>
      <c r="E57" s="18" t="s">
        <v>215</v>
      </c>
      <c r="F57" s="46">
        <v>1</v>
      </c>
      <c r="G57" s="45" t="s">
        <v>1563</v>
      </c>
      <c r="H57" t="s">
        <v>481</v>
      </c>
      <c r="I57" t="s">
        <v>250</v>
      </c>
      <c r="J57" s="50" t="s">
        <v>1800</v>
      </c>
      <c r="K57" s="46">
        <f t="shared" si="2"/>
        <v>1587776399.9999998</v>
      </c>
      <c r="L57" t="s">
        <v>1959</v>
      </c>
      <c r="M57" t="s">
        <v>1205</v>
      </c>
      <c r="N57" t="s">
        <v>1374</v>
      </c>
      <c r="O57">
        <v>55</v>
      </c>
      <c r="P57" t="s">
        <v>862</v>
      </c>
      <c r="Q57" s="46">
        <f t="shared" si="3"/>
        <v>1587779099.9999998</v>
      </c>
      <c r="R57" t="s">
        <v>1195</v>
      </c>
      <c r="S57" t="s">
        <v>1252</v>
      </c>
    </row>
    <row r="58" spans="1:19" ht="15.5" x14ac:dyDescent="0.35">
      <c r="A58">
        <v>68</v>
      </c>
      <c r="B58" s="15" t="s">
        <v>317</v>
      </c>
      <c r="C58" s="40">
        <v>0.79166666666666674</v>
      </c>
      <c r="D58" s="40">
        <v>0.82291666666666674</v>
      </c>
      <c r="E58" s="18" t="s">
        <v>416</v>
      </c>
      <c r="F58" s="46">
        <v>1</v>
      </c>
      <c r="G58" s="45" t="s">
        <v>1570</v>
      </c>
      <c r="H58" t="s">
        <v>494</v>
      </c>
      <c r="I58" t="s">
        <v>250</v>
      </c>
      <c r="J58" s="50" t="s">
        <v>2257</v>
      </c>
      <c r="K58" s="46">
        <f t="shared" si="2"/>
        <v>1587776399.9999998</v>
      </c>
      <c r="L58" t="s">
        <v>1964</v>
      </c>
      <c r="M58" t="s">
        <v>1231</v>
      </c>
      <c r="N58" t="s">
        <v>1381</v>
      </c>
      <c r="O58">
        <v>68</v>
      </c>
      <c r="P58" t="s">
        <v>875</v>
      </c>
      <c r="Q58" s="46">
        <f t="shared" si="3"/>
        <v>1587779099.9999998</v>
      </c>
      <c r="R58" t="s">
        <v>1189</v>
      </c>
      <c r="S58" t="s">
        <v>2145</v>
      </c>
    </row>
    <row r="59" spans="1:19" ht="15.5" x14ac:dyDescent="0.35">
      <c r="A59">
        <v>80</v>
      </c>
      <c r="B59" s="4" t="s">
        <v>329</v>
      </c>
      <c r="C59" s="33">
        <v>0.79166666666666674</v>
      </c>
      <c r="D59" s="33">
        <v>0.82291666666666674</v>
      </c>
      <c r="E59" s="18" t="s">
        <v>219</v>
      </c>
      <c r="F59" s="46">
        <v>1</v>
      </c>
      <c r="G59" s="45"/>
      <c r="H59" t="s">
        <v>506</v>
      </c>
      <c r="I59" t="s">
        <v>250</v>
      </c>
      <c r="J59" s="50"/>
      <c r="K59" s="46">
        <f t="shared" si="2"/>
        <v>1587776399.9999998</v>
      </c>
      <c r="M59" t="s">
        <v>1208</v>
      </c>
      <c r="N59" t="s">
        <v>1386</v>
      </c>
      <c r="O59">
        <v>80</v>
      </c>
      <c r="P59" t="s">
        <v>887</v>
      </c>
      <c r="Q59" s="46">
        <f t="shared" si="3"/>
        <v>1587779099.9999998</v>
      </c>
      <c r="R59" t="s">
        <v>2294</v>
      </c>
    </row>
    <row r="60" spans="1:19" ht="15.5" hidden="1" x14ac:dyDescent="0.35">
      <c r="A60">
        <v>85</v>
      </c>
      <c r="B60" s="3" t="s">
        <v>334</v>
      </c>
      <c r="C60" s="33">
        <v>0.79166666666666674</v>
      </c>
      <c r="D60" s="33">
        <v>0.82291666666666674</v>
      </c>
      <c r="E60" s="23" t="s">
        <v>220</v>
      </c>
      <c r="F60" s="46">
        <v>0</v>
      </c>
      <c r="G60" s="45"/>
      <c r="H60" t="s">
        <v>511</v>
      </c>
      <c r="I60" t="s">
        <v>250</v>
      </c>
      <c r="J60" s="50"/>
      <c r="K60" s="46">
        <f t="shared" si="2"/>
        <v>1587776399.9999998</v>
      </c>
      <c r="M60" t="s">
        <v>1519</v>
      </c>
      <c r="O60">
        <v>85</v>
      </c>
      <c r="P60" t="s">
        <v>892</v>
      </c>
      <c r="Q60" s="46">
        <f t="shared" si="3"/>
        <v>1587779099.9999998</v>
      </c>
      <c r="R60" t="s">
        <v>1189</v>
      </c>
    </row>
    <row r="61" spans="1:19" ht="15.5" x14ac:dyDescent="0.35">
      <c r="A61">
        <v>147</v>
      </c>
      <c r="B61" s="4" t="s">
        <v>392</v>
      </c>
      <c r="C61" s="33">
        <v>0.79166666666666674</v>
      </c>
      <c r="D61" s="33">
        <v>0.82291666666666674</v>
      </c>
      <c r="E61" s="23" t="s">
        <v>422</v>
      </c>
      <c r="F61" s="46">
        <v>1</v>
      </c>
      <c r="G61" s="45" t="s">
        <v>1626</v>
      </c>
      <c r="H61" t="s">
        <v>573</v>
      </c>
      <c r="I61" t="s">
        <v>250</v>
      </c>
      <c r="J61" s="50" t="s">
        <v>2267</v>
      </c>
      <c r="K61" s="46">
        <f t="shared" si="2"/>
        <v>1587776399.9999998</v>
      </c>
      <c r="L61" t="s">
        <v>2009</v>
      </c>
      <c r="M61" t="s">
        <v>1222</v>
      </c>
      <c r="O61">
        <v>147</v>
      </c>
      <c r="P61" t="s">
        <v>954</v>
      </c>
      <c r="Q61" s="46">
        <f t="shared" si="3"/>
        <v>1587779099.9999998</v>
      </c>
      <c r="R61" t="s">
        <v>1190</v>
      </c>
    </row>
    <row r="62" spans="1:19" ht="15.5" x14ac:dyDescent="0.35">
      <c r="A62">
        <v>164</v>
      </c>
      <c r="B62" s="5" t="s">
        <v>408</v>
      </c>
      <c r="C62" s="35">
        <v>0.79166666666666674</v>
      </c>
      <c r="D62" s="35">
        <v>0.82291666666666674</v>
      </c>
      <c r="E62" s="18" t="s">
        <v>232</v>
      </c>
      <c r="F62" s="46">
        <v>1</v>
      </c>
      <c r="G62" s="45" t="s">
        <v>1642</v>
      </c>
      <c r="H62" t="s">
        <v>590</v>
      </c>
      <c r="I62" t="s">
        <v>250</v>
      </c>
      <c r="J62" s="50" t="s">
        <v>1845</v>
      </c>
      <c r="K62" s="46">
        <f t="shared" si="2"/>
        <v>1587776399.9999998</v>
      </c>
      <c r="L62" t="s">
        <v>2018</v>
      </c>
      <c r="M62" t="s">
        <v>1225</v>
      </c>
      <c r="N62" t="s">
        <v>1414</v>
      </c>
      <c r="O62">
        <v>164</v>
      </c>
      <c r="P62" t="s">
        <v>971</v>
      </c>
      <c r="Q62" s="46">
        <f t="shared" si="3"/>
        <v>1587779099.9999998</v>
      </c>
      <c r="R62" t="s">
        <v>1196</v>
      </c>
      <c r="S62" t="s">
        <v>2180</v>
      </c>
    </row>
    <row r="63" spans="1:19" ht="15.5" x14ac:dyDescent="0.35">
      <c r="A63">
        <v>15</v>
      </c>
      <c r="B63" s="4" t="s">
        <v>263</v>
      </c>
      <c r="C63" s="32">
        <v>0.80208333333333326</v>
      </c>
      <c r="D63" s="32">
        <v>0.83333333333333326</v>
      </c>
      <c r="E63" s="18" t="s">
        <v>210</v>
      </c>
      <c r="F63" s="46">
        <v>1</v>
      </c>
      <c r="G63" s="45" t="s">
        <v>1533</v>
      </c>
      <c r="H63" t="s">
        <v>441</v>
      </c>
      <c r="I63" t="s">
        <v>250</v>
      </c>
      <c r="J63" s="50" t="s">
        <v>2249</v>
      </c>
      <c r="K63" s="46">
        <f t="shared" si="2"/>
        <v>1587777300.0000002</v>
      </c>
      <c r="L63" t="s">
        <v>1248</v>
      </c>
      <c r="M63" s="47" t="s">
        <v>1228</v>
      </c>
      <c r="N63" t="s">
        <v>1355</v>
      </c>
      <c r="O63">
        <v>15</v>
      </c>
      <c r="P63" t="s">
        <v>822</v>
      </c>
      <c r="Q63" s="46">
        <f t="shared" si="3"/>
        <v>1587780000.0000002</v>
      </c>
      <c r="R63" t="s">
        <v>1191</v>
      </c>
      <c r="S63" t="s">
        <v>1300</v>
      </c>
    </row>
    <row r="64" spans="1:19" ht="15.5" x14ac:dyDescent="0.35">
      <c r="A64">
        <v>47</v>
      </c>
      <c r="B64" s="3" t="s">
        <v>294</v>
      </c>
      <c r="C64" s="33">
        <v>0.80208333333333326</v>
      </c>
      <c r="D64" s="33">
        <v>0.83333333333333326</v>
      </c>
      <c r="E64" s="18" t="s">
        <v>213</v>
      </c>
      <c r="F64" s="46">
        <v>1</v>
      </c>
      <c r="G64" s="45" t="s">
        <v>1560</v>
      </c>
      <c r="H64" t="s">
        <v>473</v>
      </c>
      <c r="I64" t="s">
        <v>250</v>
      </c>
      <c r="J64" s="50" t="s">
        <v>2367</v>
      </c>
      <c r="K64" s="46">
        <f t="shared" si="2"/>
        <v>1587777300.0000002</v>
      </c>
      <c r="L64" t="s">
        <v>1958</v>
      </c>
      <c r="M64" t="s">
        <v>1204</v>
      </c>
      <c r="N64" s="48" t="s">
        <v>1509</v>
      </c>
      <c r="O64">
        <v>47</v>
      </c>
      <c r="P64" t="s">
        <v>854</v>
      </c>
      <c r="Q64" s="46">
        <f t="shared" si="3"/>
        <v>1587780000.0000002</v>
      </c>
      <c r="R64" t="s">
        <v>1189</v>
      </c>
      <c r="S64" t="s">
        <v>2141</v>
      </c>
    </row>
    <row r="65" spans="1:19" ht="15.5" x14ac:dyDescent="0.35">
      <c r="A65">
        <v>111</v>
      </c>
      <c r="B65" s="4" t="s">
        <v>357</v>
      </c>
      <c r="C65" s="33">
        <v>0.80208333333333326</v>
      </c>
      <c r="D65" s="33">
        <v>0.83333333333333326</v>
      </c>
      <c r="E65" s="18" t="s">
        <v>224</v>
      </c>
      <c r="F65" s="46">
        <v>1</v>
      </c>
      <c r="G65" s="45" t="s">
        <v>1594</v>
      </c>
      <c r="H65" t="s">
        <v>537</v>
      </c>
      <c r="I65" t="s">
        <v>250</v>
      </c>
      <c r="J65" s="50" t="s">
        <v>2261</v>
      </c>
      <c r="K65" s="46">
        <f t="shared" si="2"/>
        <v>1587777300.0000002</v>
      </c>
      <c r="M65" t="s">
        <v>1215</v>
      </c>
      <c r="O65">
        <v>111</v>
      </c>
      <c r="P65" t="s">
        <v>918</v>
      </c>
      <c r="Q65" s="46">
        <f t="shared" si="3"/>
        <v>1587780000.0000002</v>
      </c>
      <c r="R65" t="s">
        <v>1196</v>
      </c>
      <c r="S65" t="s">
        <v>2157</v>
      </c>
    </row>
    <row r="66" spans="1:19" ht="15.5" x14ac:dyDescent="0.35">
      <c r="A66">
        <v>113</v>
      </c>
      <c r="B66" s="51" t="s">
        <v>359</v>
      </c>
      <c r="C66" s="63">
        <v>0.80208333333333326</v>
      </c>
      <c r="D66" s="63">
        <v>0.83333333333333326</v>
      </c>
      <c r="E66" s="18" t="s">
        <v>225</v>
      </c>
      <c r="F66" s="46">
        <v>1</v>
      </c>
      <c r="G66" s="45" t="s">
        <v>1596</v>
      </c>
      <c r="H66" t="s">
        <v>539</v>
      </c>
      <c r="I66" t="s">
        <v>250</v>
      </c>
      <c r="J66" s="50"/>
      <c r="K66" s="46">
        <f t="shared" ref="K66:K97" si="4">((DATE(2020,4,24)+C66+0.25)-DATE(1970,1,1))*86400</f>
        <v>1587777300.0000002</v>
      </c>
      <c r="M66" t="s">
        <v>1216</v>
      </c>
      <c r="N66" t="s">
        <v>1395</v>
      </c>
      <c r="O66">
        <v>113</v>
      </c>
      <c r="P66" t="s">
        <v>920</v>
      </c>
      <c r="Q66" s="46">
        <f t="shared" ref="Q66:Q97" si="5">((DATE(2020,4,24)+D66+0.25)-DATE(1970,1,1))*86400</f>
        <v>1587780000.0000002</v>
      </c>
      <c r="R66" t="s">
        <v>1190</v>
      </c>
      <c r="S66" t="s">
        <v>2158</v>
      </c>
    </row>
    <row r="67" spans="1:19" ht="15.5" x14ac:dyDescent="0.35">
      <c r="A67">
        <v>119</v>
      </c>
      <c r="B67" s="5" t="s">
        <v>365</v>
      </c>
      <c r="C67" s="35">
        <v>0.80208333333333326</v>
      </c>
      <c r="D67" s="35">
        <v>0.83333333333333326</v>
      </c>
      <c r="E67" s="18" t="s">
        <v>226</v>
      </c>
      <c r="F67" s="46">
        <v>1</v>
      </c>
      <c r="G67" s="45" t="s">
        <v>1602</v>
      </c>
      <c r="H67" t="s">
        <v>545</v>
      </c>
      <c r="I67" t="s">
        <v>250</v>
      </c>
      <c r="J67" s="50" t="s">
        <v>1820</v>
      </c>
      <c r="K67" s="46">
        <f t="shared" si="4"/>
        <v>1587777300.0000002</v>
      </c>
      <c r="L67" t="s">
        <v>1990</v>
      </c>
      <c r="M67" t="s">
        <v>1217</v>
      </c>
      <c r="N67" t="s">
        <v>1397</v>
      </c>
      <c r="O67">
        <v>119</v>
      </c>
      <c r="P67" t="s">
        <v>926</v>
      </c>
      <c r="Q67" s="46">
        <f t="shared" si="5"/>
        <v>1587780000.0000002</v>
      </c>
      <c r="R67" t="s">
        <v>1189</v>
      </c>
      <c r="S67" t="s">
        <v>2087</v>
      </c>
    </row>
    <row r="68" spans="1:19" ht="15.5" x14ac:dyDescent="0.35">
      <c r="A68">
        <v>152</v>
      </c>
      <c r="B68" s="4" t="s">
        <v>397</v>
      </c>
      <c r="C68" s="40">
        <v>0.80208333333333326</v>
      </c>
      <c r="D68" s="40">
        <v>0.83333333333333326</v>
      </c>
      <c r="E68" s="18" t="s">
        <v>423</v>
      </c>
      <c r="F68" s="46">
        <v>1</v>
      </c>
      <c r="G68" s="45" t="s">
        <v>1631</v>
      </c>
      <c r="H68" t="s">
        <v>578</v>
      </c>
      <c r="I68" t="s">
        <v>250</v>
      </c>
      <c r="J68" s="50" t="s">
        <v>1837</v>
      </c>
      <c r="K68" s="46">
        <f t="shared" si="4"/>
        <v>1587777300.0000002</v>
      </c>
      <c r="L68" t="s">
        <v>1263</v>
      </c>
      <c r="M68" t="s">
        <v>1223</v>
      </c>
      <c r="O68">
        <v>152</v>
      </c>
      <c r="P68" t="s">
        <v>959</v>
      </c>
      <c r="Q68" s="46">
        <f t="shared" si="5"/>
        <v>1587780000.0000002</v>
      </c>
      <c r="R68" t="s">
        <v>1189</v>
      </c>
      <c r="S68" t="s">
        <v>1317</v>
      </c>
    </row>
    <row r="69" spans="1:19" ht="15.5" hidden="1" x14ac:dyDescent="0.35">
      <c r="A69">
        <v>76</v>
      </c>
      <c r="B69" s="6" t="s">
        <v>325</v>
      </c>
      <c r="C69" s="33">
        <v>0.8125</v>
      </c>
      <c r="D69" s="33">
        <v>0.84375</v>
      </c>
      <c r="E69" s="18" t="s">
        <v>417</v>
      </c>
      <c r="F69" s="46">
        <v>0</v>
      </c>
      <c r="G69" s="45"/>
      <c r="H69" t="s">
        <v>502</v>
      </c>
      <c r="I69" t="s">
        <v>250</v>
      </c>
      <c r="J69" s="50"/>
      <c r="K69" s="46">
        <f t="shared" si="4"/>
        <v>1587778200</v>
      </c>
      <c r="M69" t="s">
        <v>1207</v>
      </c>
      <c r="N69" s="48" t="s">
        <v>1515</v>
      </c>
      <c r="O69">
        <v>76</v>
      </c>
      <c r="P69" t="s">
        <v>883</v>
      </c>
      <c r="Q69" s="46">
        <f t="shared" si="5"/>
        <v>1587780900</v>
      </c>
      <c r="R69" t="s">
        <v>1191</v>
      </c>
    </row>
    <row r="70" spans="1:19" ht="15.5" x14ac:dyDescent="0.35">
      <c r="A70">
        <v>129</v>
      </c>
      <c r="B70" s="4" t="s">
        <v>374</v>
      </c>
      <c r="C70" s="38">
        <v>0.8125</v>
      </c>
      <c r="D70" s="38">
        <v>0.84375</v>
      </c>
      <c r="E70" s="18" t="s">
        <v>229</v>
      </c>
      <c r="F70" s="46">
        <v>1</v>
      </c>
      <c r="G70" s="45" t="s">
        <v>1608</v>
      </c>
      <c r="H70" t="s">
        <v>555</v>
      </c>
      <c r="I70" t="s">
        <v>250</v>
      </c>
      <c r="J70" s="50"/>
      <c r="K70" s="46">
        <f t="shared" si="4"/>
        <v>1587778200</v>
      </c>
      <c r="L70" t="s">
        <v>1996</v>
      </c>
      <c r="M70" t="s">
        <v>1233</v>
      </c>
      <c r="O70">
        <v>129</v>
      </c>
      <c r="P70" t="s">
        <v>936</v>
      </c>
      <c r="Q70" s="46">
        <f t="shared" si="5"/>
        <v>1587780900</v>
      </c>
      <c r="R70" t="s">
        <v>1192</v>
      </c>
      <c r="S70" t="s">
        <v>2167</v>
      </c>
    </row>
    <row r="71" spans="1:19" ht="15.5" x14ac:dyDescent="0.35">
      <c r="A71">
        <v>51</v>
      </c>
      <c r="B71" s="4" t="s">
        <v>298</v>
      </c>
      <c r="C71" s="33">
        <v>0.82291666666666674</v>
      </c>
      <c r="D71" s="33">
        <v>0.85416666666666674</v>
      </c>
      <c r="E71" s="18" t="s">
        <v>415</v>
      </c>
      <c r="F71" s="46">
        <v>1</v>
      </c>
      <c r="G71" s="55" t="s">
        <v>2373</v>
      </c>
      <c r="H71" t="s">
        <v>477</v>
      </c>
      <c r="I71" t="s">
        <v>250</v>
      </c>
      <c r="J71" s="50" t="s">
        <v>2372</v>
      </c>
      <c r="K71" s="46">
        <f t="shared" si="4"/>
        <v>1587779099.9999998</v>
      </c>
      <c r="M71" t="s">
        <v>1230</v>
      </c>
      <c r="N71" t="s">
        <v>1372</v>
      </c>
      <c r="O71">
        <v>51</v>
      </c>
      <c r="P71" t="s">
        <v>858</v>
      </c>
      <c r="Q71" s="46">
        <f t="shared" si="5"/>
        <v>1587781799.9999998</v>
      </c>
      <c r="R71" t="s">
        <v>2292</v>
      </c>
    </row>
    <row r="72" spans="1:19" ht="15.5" hidden="1" x14ac:dyDescent="0.35">
      <c r="A72">
        <v>60</v>
      </c>
      <c r="B72" s="3" t="s">
        <v>308</v>
      </c>
      <c r="C72" s="33">
        <v>0.82291666666666674</v>
      </c>
      <c r="D72" s="33">
        <v>0.85416666666666674</v>
      </c>
      <c r="E72" s="18" t="s">
        <v>304</v>
      </c>
      <c r="F72" s="46">
        <v>0</v>
      </c>
      <c r="G72" s="45"/>
      <c r="H72" t="s">
        <v>486</v>
      </c>
      <c r="I72" t="s">
        <v>250</v>
      </c>
      <c r="J72" s="50"/>
      <c r="K72" s="46">
        <f t="shared" si="4"/>
        <v>1587779099.9999998</v>
      </c>
      <c r="M72" t="s">
        <v>1232</v>
      </c>
      <c r="O72">
        <v>60</v>
      </c>
      <c r="P72" t="s">
        <v>867</v>
      </c>
      <c r="Q72" s="46">
        <f t="shared" si="5"/>
        <v>1587781799.9999998</v>
      </c>
    </row>
    <row r="73" spans="1:19" ht="15.5" x14ac:dyDescent="0.35">
      <c r="A73">
        <v>4</v>
      </c>
      <c r="B73" s="4" t="s">
        <v>254</v>
      </c>
      <c r="C73" s="34">
        <v>0.83333333333333326</v>
      </c>
      <c r="D73" s="34">
        <v>0.86111111111111116</v>
      </c>
      <c r="E73" s="18" t="s">
        <v>208</v>
      </c>
      <c r="F73" s="46">
        <v>1</v>
      </c>
      <c r="G73" s="45" t="s">
        <v>1524</v>
      </c>
      <c r="H73" t="s">
        <v>430</v>
      </c>
      <c r="I73" t="s">
        <v>250</v>
      </c>
      <c r="J73" s="50" t="s">
        <v>1778</v>
      </c>
      <c r="K73" s="46">
        <f t="shared" si="4"/>
        <v>1587780000.0000002</v>
      </c>
      <c r="L73" t="s">
        <v>1933</v>
      </c>
      <c r="M73" t="s">
        <v>1198</v>
      </c>
      <c r="N73" t="s">
        <v>1349</v>
      </c>
      <c r="O73">
        <v>4</v>
      </c>
      <c r="P73" t="s">
        <v>811</v>
      </c>
      <c r="Q73" s="46">
        <f t="shared" si="5"/>
        <v>1587782399.9999998</v>
      </c>
      <c r="R73" t="s">
        <v>1189</v>
      </c>
      <c r="S73" t="s">
        <v>2125</v>
      </c>
    </row>
    <row r="74" spans="1:19" ht="15.5" x14ac:dyDescent="0.35">
      <c r="A74">
        <v>26</v>
      </c>
      <c r="B74" s="5" t="s">
        <v>273</v>
      </c>
      <c r="C74" s="35">
        <v>0.83333333333333326</v>
      </c>
      <c r="D74" s="35">
        <v>0.86458333333333326</v>
      </c>
      <c r="E74" s="18" t="s">
        <v>233</v>
      </c>
      <c r="F74" s="46">
        <v>1</v>
      </c>
      <c r="G74" s="45" t="s">
        <v>1543</v>
      </c>
      <c r="H74" t="s">
        <v>452</v>
      </c>
      <c r="I74" t="s">
        <v>250</v>
      </c>
      <c r="J74" s="50"/>
      <c r="K74" s="46">
        <f t="shared" si="4"/>
        <v>1587780000.0000002</v>
      </c>
      <c r="L74" t="s">
        <v>1946</v>
      </c>
      <c r="M74" t="s">
        <v>1202</v>
      </c>
      <c r="N74" t="s">
        <v>1360</v>
      </c>
      <c r="O74">
        <v>26</v>
      </c>
      <c r="P74" t="s">
        <v>833</v>
      </c>
      <c r="Q74" s="46">
        <f t="shared" si="5"/>
        <v>1587782700.0000002</v>
      </c>
      <c r="R74" t="s">
        <v>2292</v>
      </c>
    </row>
    <row r="75" spans="1:19" ht="15.5" x14ac:dyDescent="0.35">
      <c r="A75">
        <v>33</v>
      </c>
      <c r="B75" s="27" t="s">
        <v>280</v>
      </c>
      <c r="C75" s="37">
        <v>0.83333333333333326</v>
      </c>
      <c r="D75" s="37">
        <v>0.86458333333333326</v>
      </c>
      <c r="E75" s="21" t="s">
        <v>212</v>
      </c>
      <c r="F75" s="46">
        <v>1</v>
      </c>
      <c r="G75" s="45" t="s">
        <v>1550</v>
      </c>
      <c r="H75" t="s">
        <v>459</v>
      </c>
      <c r="I75" t="s">
        <v>250</v>
      </c>
      <c r="J75" s="50" t="s">
        <v>1790</v>
      </c>
      <c r="K75" s="46">
        <f t="shared" si="4"/>
        <v>1587780000.0000002</v>
      </c>
      <c r="M75" t="s">
        <v>1203</v>
      </c>
      <c r="N75" s="48" t="s">
        <v>1506</v>
      </c>
      <c r="O75">
        <v>33</v>
      </c>
      <c r="P75" t="s">
        <v>840</v>
      </c>
      <c r="Q75" s="46">
        <f t="shared" si="5"/>
        <v>1587782700.0000002</v>
      </c>
      <c r="R75" t="s">
        <v>1189</v>
      </c>
    </row>
    <row r="76" spans="1:19" ht="15.5" x14ac:dyDescent="0.35">
      <c r="A76">
        <v>40</v>
      </c>
      <c r="B76" s="4" t="s">
        <v>287</v>
      </c>
      <c r="C76" s="38">
        <v>0.83333333333333326</v>
      </c>
      <c r="D76" s="38">
        <v>0.86458333333333326</v>
      </c>
      <c r="E76" s="21" t="s">
        <v>414</v>
      </c>
      <c r="F76" s="46">
        <v>1</v>
      </c>
      <c r="G76" s="45" t="s">
        <v>1554</v>
      </c>
      <c r="H76" t="s">
        <v>466</v>
      </c>
      <c r="I76" t="s">
        <v>250</v>
      </c>
      <c r="J76" s="50" t="s">
        <v>1793</v>
      </c>
      <c r="K76" s="46">
        <f t="shared" si="4"/>
        <v>1587780000.0000002</v>
      </c>
      <c r="L76" t="s">
        <v>1953</v>
      </c>
      <c r="M76" s="47" t="s">
        <v>1229</v>
      </c>
      <c r="N76" s="48" t="s">
        <v>1507</v>
      </c>
      <c r="O76">
        <v>40</v>
      </c>
      <c r="P76" t="s">
        <v>847</v>
      </c>
      <c r="Q76" s="46">
        <f t="shared" si="5"/>
        <v>1587782700.0000002</v>
      </c>
      <c r="R76" t="s">
        <v>2294</v>
      </c>
      <c r="S76" t="s">
        <v>2138</v>
      </c>
    </row>
    <row r="77" spans="1:19" ht="15.5" x14ac:dyDescent="0.35">
      <c r="A77">
        <v>63</v>
      </c>
      <c r="B77" s="4" t="s">
        <v>312</v>
      </c>
      <c r="C77" s="33">
        <v>0.83333333333333326</v>
      </c>
      <c r="D77" s="33">
        <v>0.86458333333333326</v>
      </c>
      <c r="E77" s="23" t="s">
        <v>218</v>
      </c>
      <c r="F77" s="46">
        <v>1</v>
      </c>
      <c r="G77" s="55" t="s">
        <v>2378</v>
      </c>
      <c r="H77" t="s">
        <v>489</v>
      </c>
      <c r="I77" t="s">
        <v>250</v>
      </c>
      <c r="J77" s="50" t="s">
        <v>2377</v>
      </c>
      <c r="K77" s="46">
        <f t="shared" si="4"/>
        <v>1587780000.0000002</v>
      </c>
      <c r="M77" t="s">
        <v>1206</v>
      </c>
      <c r="O77">
        <v>63</v>
      </c>
      <c r="P77" t="s">
        <v>870</v>
      </c>
      <c r="Q77" s="46">
        <f t="shared" si="5"/>
        <v>1587782700.0000002</v>
      </c>
      <c r="R77" t="s">
        <v>1192</v>
      </c>
    </row>
    <row r="78" spans="1:19" ht="15.5" x14ac:dyDescent="0.35">
      <c r="A78">
        <v>69</v>
      </c>
      <c r="B78" s="4" t="s">
        <v>318</v>
      </c>
      <c r="C78" s="33">
        <v>0.83333333333333326</v>
      </c>
      <c r="D78" s="33">
        <v>0.86458333333333326</v>
      </c>
      <c r="E78" s="18" t="s">
        <v>416</v>
      </c>
      <c r="F78" s="46">
        <v>1</v>
      </c>
      <c r="G78" s="45" t="s">
        <v>1571</v>
      </c>
      <c r="H78" t="s">
        <v>495</v>
      </c>
      <c r="I78" t="s">
        <v>250</v>
      </c>
      <c r="J78" s="50" t="s">
        <v>2381</v>
      </c>
      <c r="K78" s="46">
        <f t="shared" si="4"/>
        <v>1587780000.0000002</v>
      </c>
      <c r="L78" t="s">
        <v>1965</v>
      </c>
      <c r="M78" t="s">
        <v>1231</v>
      </c>
      <c r="N78" t="s">
        <v>1382</v>
      </c>
      <c r="O78">
        <v>69</v>
      </c>
      <c r="P78" t="s">
        <v>876</v>
      </c>
      <c r="Q78" s="46">
        <f t="shared" si="5"/>
        <v>1587782700.0000002</v>
      </c>
      <c r="R78" t="s">
        <v>1189</v>
      </c>
      <c r="S78" t="s">
        <v>1966</v>
      </c>
    </row>
    <row r="79" spans="1:19" ht="15.5" x14ac:dyDescent="0.35">
      <c r="A79">
        <v>88</v>
      </c>
      <c r="B79" s="5" t="s">
        <v>337</v>
      </c>
      <c r="C79" s="35">
        <v>0.83333333333333326</v>
      </c>
      <c r="D79" s="35">
        <v>0.86458333333333326</v>
      </c>
      <c r="E79" s="23" t="s">
        <v>418</v>
      </c>
      <c r="F79" s="46">
        <v>1</v>
      </c>
      <c r="G79" s="45" t="s">
        <v>1577</v>
      </c>
      <c r="H79" t="s">
        <v>514</v>
      </c>
      <c r="I79" t="s">
        <v>250</v>
      </c>
      <c r="J79" s="50" t="s">
        <v>1237</v>
      </c>
      <c r="K79" s="46">
        <f t="shared" si="4"/>
        <v>1587780000.0000002</v>
      </c>
      <c r="L79" t="s">
        <v>1971</v>
      </c>
      <c r="M79" t="s">
        <v>1209</v>
      </c>
      <c r="O79">
        <v>88</v>
      </c>
      <c r="P79" t="s">
        <v>895</v>
      </c>
      <c r="Q79" s="46">
        <f t="shared" si="5"/>
        <v>1587782700.0000002</v>
      </c>
      <c r="R79" t="s">
        <v>1190</v>
      </c>
    </row>
    <row r="80" spans="1:19" ht="15.5" x14ac:dyDescent="0.35">
      <c r="A80">
        <v>98</v>
      </c>
      <c r="B80" s="27" t="s">
        <v>345</v>
      </c>
      <c r="C80" s="41">
        <v>0.83333333333333326</v>
      </c>
      <c r="D80" s="41">
        <v>0.875</v>
      </c>
      <c r="E80" s="23" t="s">
        <v>222</v>
      </c>
      <c r="F80" s="46">
        <v>1</v>
      </c>
      <c r="G80" s="45" t="s">
        <v>1582</v>
      </c>
      <c r="H80" t="s">
        <v>524</v>
      </c>
      <c r="I80" t="s">
        <v>250</v>
      </c>
      <c r="J80" s="50" t="s">
        <v>2260</v>
      </c>
      <c r="K80" s="46">
        <f t="shared" si="4"/>
        <v>1587780000.0000002</v>
      </c>
      <c r="L80" t="s">
        <v>1975</v>
      </c>
      <c r="M80" t="s">
        <v>1213</v>
      </c>
      <c r="O80">
        <v>98</v>
      </c>
      <c r="P80" t="s">
        <v>905</v>
      </c>
      <c r="Q80" s="46">
        <f t="shared" si="5"/>
        <v>1587783600</v>
      </c>
      <c r="R80" t="s">
        <v>1195</v>
      </c>
    </row>
    <row r="81" spans="1:19" ht="15.5" x14ac:dyDescent="0.35">
      <c r="A81">
        <v>99</v>
      </c>
      <c r="B81" s="4" t="s">
        <v>346</v>
      </c>
      <c r="C81" s="42">
        <v>0.83333333333333326</v>
      </c>
      <c r="D81" s="42">
        <v>0.875</v>
      </c>
      <c r="E81" s="23" t="s">
        <v>222</v>
      </c>
      <c r="F81" s="46">
        <v>1</v>
      </c>
      <c r="G81" s="45" t="s">
        <v>1583</v>
      </c>
      <c r="H81" t="s">
        <v>525</v>
      </c>
      <c r="I81" t="s">
        <v>250</v>
      </c>
      <c r="J81" s="50" t="s">
        <v>1811</v>
      </c>
      <c r="K81" s="46">
        <f t="shared" si="4"/>
        <v>1587780000.0000002</v>
      </c>
      <c r="L81" t="s">
        <v>1976</v>
      </c>
      <c r="M81" t="s">
        <v>1213</v>
      </c>
      <c r="O81">
        <v>99</v>
      </c>
      <c r="P81" t="s">
        <v>906</v>
      </c>
      <c r="Q81" s="46">
        <f t="shared" si="5"/>
        <v>1587783600</v>
      </c>
      <c r="R81" t="s">
        <v>1195</v>
      </c>
      <c r="S81" t="s">
        <v>2152</v>
      </c>
    </row>
    <row r="82" spans="1:19" ht="15.5" x14ac:dyDescent="0.35">
      <c r="A82">
        <v>107</v>
      </c>
      <c r="B82" s="4" t="s">
        <v>353</v>
      </c>
      <c r="C82" s="33">
        <v>0.83333333333333326</v>
      </c>
      <c r="D82" s="33">
        <v>0.86458333333333326</v>
      </c>
      <c r="E82" s="18" t="s">
        <v>223</v>
      </c>
      <c r="F82" s="46">
        <v>1</v>
      </c>
      <c r="G82" s="45" t="s">
        <v>1590</v>
      </c>
      <c r="H82" t="s">
        <v>533</v>
      </c>
      <c r="I82" t="s">
        <v>250</v>
      </c>
      <c r="J82" s="50"/>
      <c r="K82" s="46">
        <f t="shared" si="4"/>
        <v>1587780000.0000002</v>
      </c>
      <c r="L82" t="s">
        <v>1982</v>
      </c>
      <c r="M82" t="s">
        <v>1214</v>
      </c>
      <c r="N82" t="s">
        <v>1392</v>
      </c>
      <c r="O82">
        <v>107</v>
      </c>
      <c r="P82" t="s">
        <v>914</v>
      </c>
      <c r="Q82" s="46">
        <f t="shared" si="5"/>
        <v>1587782700.0000002</v>
      </c>
      <c r="R82" t="s">
        <v>1191</v>
      </c>
      <c r="S82" t="s">
        <v>2154</v>
      </c>
    </row>
    <row r="83" spans="1:19" ht="15.5" x14ac:dyDescent="0.35">
      <c r="A83">
        <v>121</v>
      </c>
      <c r="B83" s="4" t="s">
        <v>367</v>
      </c>
      <c r="C83" s="63">
        <v>0.83333333333333326</v>
      </c>
      <c r="D83" s="63">
        <v>0.86458333333333326</v>
      </c>
      <c r="E83" s="23" t="s">
        <v>227</v>
      </c>
      <c r="F83" s="46">
        <v>1</v>
      </c>
      <c r="G83" s="45" t="s">
        <v>1603</v>
      </c>
      <c r="H83" t="s">
        <v>547</v>
      </c>
      <c r="I83" t="s">
        <v>250</v>
      </c>
      <c r="J83" s="50" t="s">
        <v>2263</v>
      </c>
      <c r="K83" s="46">
        <f t="shared" si="4"/>
        <v>1587780000.0000002</v>
      </c>
      <c r="L83" t="s">
        <v>1991</v>
      </c>
      <c r="M83" t="s">
        <v>1218</v>
      </c>
      <c r="N83" t="s">
        <v>1399</v>
      </c>
      <c r="O83">
        <v>121</v>
      </c>
      <c r="P83" t="s">
        <v>928</v>
      </c>
      <c r="Q83" s="46">
        <f t="shared" si="5"/>
        <v>1587782700.0000002</v>
      </c>
      <c r="R83" t="s">
        <v>1196</v>
      </c>
      <c r="S83" t="s">
        <v>2163</v>
      </c>
    </row>
    <row r="84" spans="1:19" ht="15.5" x14ac:dyDescent="0.35">
      <c r="A84">
        <v>132</v>
      </c>
      <c r="B84" s="4" t="s">
        <v>377</v>
      </c>
      <c r="C84" s="33">
        <v>0.83333333333333326</v>
      </c>
      <c r="D84" s="33">
        <v>0.86458333333333326</v>
      </c>
      <c r="E84" s="21" t="s">
        <v>421</v>
      </c>
      <c r="F84" s="46">
        <v>1</v>
      </c>
      <c r="G84" s="45" t="s">
        <v>1611</v>
      </c>
      <c r="H84" t="s">
        <v>558</v>
      </c>
      <c r="I84" t="s">
        <v>250</v>
      </c>
      <c r="J84" s="50" t="s">
        <v>2264</v>
      </c>
      <c r="K84" s="46">
        <f t="shared" si="4"/>
        <v>1587780000.0000002</v>
      </c>
      <c r="M84" t="s">
        <v>1220</v>
      </c>
      <c r="O84">
        <v>132</v>
      </c>
      <c r="P84" t="s">
        <v>939</v>
      </c>
      <c r="Q84" s="46">
        <f t="shared" si="5"/>
        <v>1587782700.0000002</v>
      </c>
      <c r="R84" t="s">
        <v>2292</v>
      </c>
    </row>
    <row r="85" spans="1:19" ht="15.5" x14ac:dyDescent="0.35">
      <c r="A85">
        <v>137</v>
      </c>
      <c r="B85" s="4" t="s">
        <v>382</v>
      </c>
      <c r="C85" s="32">
        <v>0.83333333333333326</v>
      </c>
      <c r="D85" s="32">
        <v>0.86458333333333326</v>
      </c>
      <c r="E85" s="17" t="s">
        <v>1234</v>
      </c>
      <c r="F85" s="46">
        <v>1</v>
      </c>
      <c r="G85" s="45" t="s">
        <v>1616</v>
      </c>
      <c r="H85" t="s">
        <v>563</v>
      </c>
      <c r="I85" t="s">
        <v>250</v>
      </c>
      <c r="J85" s="50"/>
      <c r="K85" s="46">
        <f t="shared" si="4"/>
        <v>1587780000.0000002</v>
      </c>
      <c r="L85" t="s">
        <v>1259</v>
      </c>
      <c r="M85" t="s">
        <v>1235</v>
      </c>
      <c r="N85" t="s">
        <v>1403</v>
      </c>
      <c r="O85">
        <v>137</v>
      </c>
      <c r="P85" t="s">
        <v>944</v>
      </c>
      <c r="Q85" s="46">
        <f t="shared" si="5"/>
        <v>1587782700.0000002</v>
      </c>
      <c r="R85" t="s">
        <v>2296</v>
      </c>
      <c r="S85" t="s">
        <v>2170</v>
      </c>
    </row>
    <row r="86" spans="1:19" ht="15.5" x14ac:dyDescent="0.35">
      <c r="A86">
        <v>142</v>
      </c>
      <c r="B86" s="4" t="s">
        <v>387</v>
      </c>
      <c r="C86" s="33">
        <v>0.83333333333333326</v>
      </c>
      <c r="D86" s="33">
        <v>0.86458333333333326</v>
      </c>
      <c r="E86" s="17" t="s">
        <v>230</v>
      </c>
      <c r="F86" s="46">
        <v>1</v>
      </c>
      <c r="G86" s="45" t="s">
        <v>1621</v>
      </c>
      <c r="H86" t="s">
        <v>568</v>
      </c>
      <c r="I86" t="s">
        <v>250</v>
      </c>
      <c r="J86" s="50" t="s">
        <v>2266</v>
      </c>
      <c r="K86" s="46">
        <f t="shared" si="4"/>
        <v>1587780000.0000002</v>
      </c>
      <c r="L86" t="s">
        <v>2004</v>
      </c>
      <c r="M86" t="s">
        <v>1221</v>
      </c>
      <c r="N86" t="s">
        <v>1405</v>
      </c>
      <c r="O86">
        <v>142</v>
      </c>
      <c r="P86" t="s">
        <v>949</v>
      </c>
      <c r="Q86" s="46">
        <f t="shared" si="5"/>
        <v>1587782700.0000002</v>
      </c>
      <c r="R86" t="s">
        <v>1190</v>
      </c>
      <c r="S86" t="s">
        <v>1312</v>
      </c>
    </row>
    <row r="87" spans="1:19" ht="15.5" x14ac:dyDescent="0.35">
      <c r="A87">
        <v>158</v>
      </c>
      <c r="B87" s="4" t="s">
        <v>403</v>
      </c>
      <c r="C87" s="33">
        <v>0.83333333333333326</v>
      </c>
      <c r="D87" s="33">
        <v>0.86458333333333326</v>
      </c>
      <c r="E87" s="17" t="s">
        <v>231</v>
      </c>
      <c r="F87" s="46">
        <v>1</v>
      </c>
      <c r="G87" s="45" t="s">
        <v>1637</v>
      </c>
      <c r="H87" t="s">
        <v>584</v>
      </c>
      <c r="I87" t="s">
        <v>250</v>
      </c>
      <c r="J87" s="50" t="s">
        <v>1840</v>
      </c>
      <c r="K87" s="46">
        <f t="shared" si="4"/>
        <v>1587780000.0000002</v>
      </c>
      <c r="L87" t="s">
        <v>1265</v>
      </c>
      <c r="M87" t="s">
        <v>1224</v>
      </c>
      <c r="O87">
        <v>158</v>
      </c>
      <c r="P87" t="s">
        <v>965</v>
      </c>
      <c r="Q87" s="46">
        <f t="shared" si="5"/>
        <v>1587782700.0000002</v>
      </c>
      <c r="R87" t="s">
        <v>1189</v>
      </c>
      <c r="S87" t="s">
        <v>1265</v>
      </c>
    </row>
    <row r="88" spans="1:19" ht="15.5" hidden="1" x14ac:dyDescent="0.35">
      <c r="A88">
        <v>165</v>
      </c>
      <c r="B88" s="5" t="s">
        <v>28</v>
      </c>
      <c r="C88" s="35">
        <v>0.83333333333333326</v>
      </c>
      <c r="D88" s="35">
        <v>0.875</v>
      </c>
      <c r="E88" s="17" t="s">
        <v>232</v>
      </c>
      <c r="F88" s="46">
        <v>0</v>
      </c>
      <c r="G88" s="45"/>
      <c r="H88" t="s">
        <v>591</v>
      </c>
      <c r="I88" t="s">
        <v>250</v>
      </c>
      <c r="J88" s="50"/>
      <c r="K88" s="46">
        <f t="shared" si="4"/>
        <v>1587780000.0000002</v>
      </c>
      <c r="M88" t="s">
        <v>1225</v>
      </c>
      <c r="O88">
        <v>165</v>
      </c>
      <c r="P88" t="s">
        <v>972</v>
      </c>
      <c r="Q88" s="46">
        <f t="shared" si="5"/>
        <v>1587783600</v>
      </c>
    </row>
    <row r="89" spans="1:19" ht="15.5" x14ac:dyDescent="0.35">
      <c r="A89">
        <v>10</v>
      </c>
      <c r="B89" s="4" t="s">
        <v>259</v>
      </c>
      <c r="C89" s="32">
        <v>0.84375</v>
      </c>
      <c r="D89" s="32">
        <v>0.875</v>
      </c>
      <c r="E89" s="17" t="s">
        <v>412</v>
      </c>
      <c r="F89" s="46">
        <v>1</v>
      </c>
      <c r="G89" s="45" t="s">
        <v>1529</v>
      </c>
      <c r="H89" t="s">
        <v>436</v>
      </c>
      <c r="I89" t="s">
        <v>250</v>
      </c>
      <c r="J89" s="50" t="s">
        <v>1780</v>
      </c>
      <c r="K89" s="46">
        <f t="shared" si="4"/>
        <v>1587780900</v>
      </c>
      <c r="L89" t="s">
        <v>1936</v>
      </c>
      <c r="M89" t="s">
        <v>1200</v>
      </c>
      <c r="O89">
        <v>10</v>
      </c>
      <c r="P89" t="s">
        <v>817</v>
      </c>
      <c r="Q89" s="46">
        <f t="shared" si="5"/>
        <v>1587783600</v>
      </c>
      <c r="R89" t="s">
        <v>1190</v>
      </c>
      <c r="S89" t="s">
        <v>2128</v>
      </c>
    </row>
    <row r="90" spans="1:19" ht="15.5" x14ac:dyDescent="0.35">
      <c r="A90">
        <v>56</v>
      </c>
      <c r="B90" s="4" t="s">
        <v>303</v>
      </c>
      <c r="C90" s="63">
        <v>0.84375</v>
      </c>
      <c r="D90" s="63">
        <v>0.875</v>
      </c>
      <c r="E90" s="17" t="s">
        <v>215</v>
      </c>
      <c r="F90" s="46">
        <v>1</v>
      </c>
      <c r="G90" s="45" t="s">
        <v>1564</v>
      </c>
      <c r="H90" t="s">
        <v>482</v>
      </c>
      <c r="I90" t="s">
        <v>250</v>
      </c>
      <c r="J90" s="50" t="s">
        <v>1801</v>
      </c>
      <c r="K90" s="46">
        <f t="shared" si="4"/>
        <v>1587780900</v>
      </c>
      <c r="L90" t="s">
        <v>1252</v>
      </c>
      <c r="M90" t="s">
        <v>1205</v>
      </c>
      <c r="N90" t="s">
        <v>1375</v>
      </c>
      <c r="O90">
        <v>56</v>
      </c>
      <c r="P90" t="s">
        <v>863</v>
      </c>
      <c r="Q90" s="46">
        <f t="shared" si="5"/>
        <v>1587783600</v>
      </c>
      <c r="R90" t="s">
        <v>1195</v>
      </c>
    </row>
    <row r="91" spans="1:19" ht="15.5" hidden="1" x14ac:dyDescent="0.35">
      <c r="A91">
        <v>81</v>
      </c>
      <c r="B91" s="3" t="s">
        <v>330</v>
      </c>
      <c r="C91" s="33">
        <v>0.84375</v>
      </c>
      <c r="D91" s="33">
        <v>0.875</v>
      </c>
      <c r="E91" s="17" t="s">
        <v>219</v>
      </c>
      <c r="F91" s="46">
        <v>0</v>
      </c>
      <c r="G91" s="45"/>
      <c r="H91" t="s">
        <v>507</v>
      </c>
      <c r="I91" t="s">
        <v>250</v>
      </c>
      <c r="J91" s="50"/>
      <c r="K91" s="46">
        <f t="shared" si="4"/>
        <v>1587780900</v>
      </c>
      <c r="M91" t="s">
        <v>1208</v>
      </c>
      <c r="O91">
        <v>81</v>
      </c>
      <c r="P91" t="s">
        <v>888</v>
      </c>
      <c r="Q91" s="46">
        <f t="shared" si="5"/>
        <v>1587783600</v>
      </c>
      <c r="R91" t="s">
        <v>1191</v>
      </c>
    </row>
    <row r="92" spans="1:19" ht="15.5" x14ac:dyDescent="0.35">
      <c r="A92">
        <v>86</v>
      </c>
      <c r="B92" s="16" t="s">
        <v>335</v>
      </c>
      <c r="C92" s="35">
        <v>0.84375</v>
      </c>
      <c r="D92" s="35">
        <v>0.875</v>
      </c>
      <c r="E92" s="26" t="s">
        <v>220</v>
      </c>
      <c r="F92" s="46">
        <v>1</v>
      </c>
      <c r="G92" s="45" t="s">
        <v>1576</v>
      </c>
      <c r="H92" t="s">
        <v>512</v>
      </c>
      <c r="I92" t="s">
        <v>250</v>
      </c>
      <c r="J92" s="50" t="s">
        <v>2259</v>
      </c>
      <c r="K92" s="46">
        <f t="shared" si="4"/>
        <v>1587780900</v>
      </c>
      <c r="L92" t="s">
        <v>1970</v>
      </c>
      <c r="M92" t="s">
        <v>1519</v>
      </c>
      <c r="O92">
        <v>86</v>
      </c>
      <c r="P92" t="s">
        <v>893</v>
      </c>
      <c r="Q92" s="46">
        <f t="shared" si="5"/>
        <v>1587783600</v>
      </c>
      <c r="R92" t="s">
        <v>1196</v>
      </c>
      <c r="S92" t="s">
        <v>2149</v>
      </c>
    </row>
    <row r="93" spans="1:19" ht="15.5" hidden="1" x14ac:dyDescent="0.35">
      <c r="A93">
        <v>125</v>
      </c>
      <c r="B93" s="9" t="s">
        <v>371</v>
      </c>
      <c r="C93" s="37">
        <v>0.84375</v>
      </c>
      <c r="D93" s="37">
        <v>0.875</v>
      </c>
      <c r="E93" s="23" t="s">
        <v>228</v>
      </c>
      <c r="F93" s="46">
        <v>0</v>
      </c>
      <c r="G93" s="45"/>
      <c r="H93" t="s">
        <v>551</v>
      </c>
      <c r="I93" t="s">
        <v>250</v>
      </c>
      <c r="J93" s="50"/>
      <c r="K93" s="46">
        <f t="shared" si="4"/>
        <v>1587780900</v>
      </c>
      <c r="M93" t="s">
        <v>1219</v>
      </c>
      <c r="O93">
        <v>125</v>
      </c>
      <c r="P93" t="s">
        <v>932</v>
      </c>
      <c r="Q93" s="46">
        <f t="shared" si="5"/>
        <v>1587783600</v>
      </c>
      <c r="R93" t="s">
        <v>2292</v>
      </c>
    </row>
    <row r="94" spans="1:19" ht="15.5" x14ac:dyDescent="0.35">
      <c r="A94">
        <v>148</v>
      </c>
      <c r="B94" s="27" t="s">
        <v>393</v>
      </c>
      <c r="C94" s="32">
        <v>0.84375</v>
      </c>
      <c r="D94" s="32">
        <v>0.875</v>
      </c>
      <c r="E94" s="23" t="s">
        <v>422</v>
      </c>
      <c r="F94" s="46">
        <v>1</v>
      </c>
      <c r="G94" s="45" t="s">
        <v>1627</v>
      </c>
      <c r="H94" t="s">
        <v>574</v>
      </c>
      <c r="I94" t="s">
        <v>250</v>
      </c>
      <c r="J94" s="50"/>
      <c r="K94" s="46">
        <f t="shared" si="4"/>
        <v>1587780900</v>
      </c>
      <c r="L94" t="s">
        <v>1260</v>
      </c>
      <c r="M94" t="s">
        <v>1222</v>
      </c>
      <c r="O94">
        <v>148</v>
      </c>
      <c r="P94" t="s">
        <v>955</v>
      </c>
      <c r="Q94" s="46">
        <f t="shared" si="5"/>
        <v>1587783600</v>
      </c>
      <c r="R94" t="s">
        <v>1190</v>
      </c>
      <c r="S94" t="s">
        <v>1314</v>
      </c>
    </row>
    <row r="95" spans="1:19" ht="15.5" x14ac:dyDescent="0.35">
      <c r="A95">
        <v>16</v>
      </c>
      <c r="B95" s="4" t="s">
        <v>264</v>
      </c>
      <c r="C95" s="33">
        <v>0.85416666666666674</v>
      </c>
      <c r="D95" s="33">
        <v>0.88541666666666674</v>
      </c>
      <c r="E95" s="18" t="s">
        <v>210</v>
      </c>
      <c r="F95" s="46">
        <v>1</v>
      </c>
      <c r="G95" s="45" t="s">
        <v>1534</v>
      </c>
      <c r="H95" t="s">
        <v>442</v>
      </c>
      <c r="I95" t="s">
        <v>250</v>
      </c>
      <c r="J95" s="50" t="s">
        <v>2361</v>
      </c>
      <c r="K95" s="46">
        <f t="shared" si="4"/>
        <v>1587781799.9999998</v>
      </c>
      <c r="L95" t="s">
        <v>1938</v>
      </c>
      <c r="M95" s="47" t="s">
        <v>1228</v>
      </c>
      <c r="N95" t="s">
        <v>1356</v>
      </c>
      <c r="O95">
        <v>16</v>
      </c>
      <c r="P95" t="s">
        <v>823</v>
      </c>
      <c r="Q95" s="46">
        <f t="shared" si="5"/>
        <v>1587784499.9999998</v>
      </c>
      <c r="R95" t="s">
        <v>1191</v>
      </c>
      <c r="S95" t="s">
        <v>2130</v>
      </c>
    </row>
    <row r="96" spans="1:19" ht="15.5" x14ac:dyDescent="0.35">
      <c r="A96">
        <v>21</v>
      </c>
      <c r="B96" s="5" t="s">
        <v>268</v>
      </c>
      <c r="C96" s="35">
        <v>0.85416666666666674</v>
      </c>
      <c r="D96" s="35">
        <v>0.88541666666666674</v>
      </c>
      <c r="E96" s="18" t="s">
        <v>211</v>
      </c>
      <c r="F96" s="46">
        <v>1</v>
      </c>
      <c r="G96" s="45" t="s">
        <v>1538</v>
      </c>
      <c r="H96" t="s">
        <v>447</v>
      </c>
      <c r="I96" t="s">
        <v>250</v>
      </c>
      <c r="J96" s="50" t="s">
        <v>1784</v>
      </c>
      <c r="K96" s="46">
        <f t="shared" si="4"/>
        <v>1587781799.9999998</v>
      </c>
      <c r="L96" t="s">
        <v>1942</v>
      </c>
      <c r="M96" t="s">
        <v>1201</v>
      </c>
      <c r="O96">
        <v>21</v>
      </c>
      <c r="P96" t="s">
        <v>828</v>
      </c>
      <c r="Q96" s="46">
        <f t="shared" si="5"/>
        <v>1587784499.9999998</v>
      </c>
      <c r="R96" t="s">
        <v>2294</v>
      </c>
      <c r="S96" t="s">
        <v>1301</v>
      </c>
    </row>
    <row r="97" spans="1:19" ht="15.5" x14ac:dyDescent="0.35">
      <c r="A97">
        <v>48</v>
      </c>
      <c r="B97" s="51" t="s">
        <v>295</v>
      </c>
      <c r="C97" s="32">
        <v>0.85416666666666674</v>
      </c>
      <c r="D97" s="32">
        <v>0.89583333333333326</v>
      </c>
      <c r="E97" s="17" t="s">
        <v>213</v>
      </c>
      <c r="F97" s="46">
        <v>1</v>
      </c>
      <c r="G97" s="55" t="s">
        <v>2369</v>
      </c>
      <c r="H97" t="s">
        <v>474</v>
      </c>
      <c r="I97" t="s">
        <v>250</v>
      </c>
      <c r="J97" s="50" t="s">
        <v>2368</v>
      </c>
      <c r="K97" s="46">
        <f t="shared" si="4"/>
        <v>1587781799.9999998</v>
      </c>
      <c r="M97" t="s">
        <v>1204</v>
      </c>
      <c r="N97" s="48" t="s">
        <v>1510</v>
      </c>
      <c r="O97">
        <v>48</v>
      </c>
      <c r="P97" t="s">
        <v>855</v>
      </c>
      <c r="Q97" s="46">
        <f t="shared" si="5"/>
        <v>1587785400.0000002</v>
      </c>
      <c r="R97" t="s">
        <v>1189</v>
      </c>
    </row>
    <row r="98" spans="1:19" ht="15.5" x14ac:dyDescent="0.35">
      <c r="A98">
        <v>112</v>
      </c>
      <c r="B98" s="5" t="s">
        <v>358</v>
      </c>
      <c r="C98" s="35">
        <v>0.85416666666666674</v>
      </c>
      <c r="D98" s="35">
        <v>0.89583333333333326</v>
      </c>
      <c r="E98" s="17" t="s">
        <v>224</v>
      </c>
      <c r="F98" s="46">
        <v>1</v>
      </c>
      <c r="G98" s="45" t="s">
        <v>1595</v>
      </c>
      <c r="H98" t="s">
        <v>538</v>
      </c>
      <c r="I98" t="s">
        <v>250</v>
      </c>
      <c r="J98" s="50"/>
      <c r="K98" s="46">
        <f t="shared" ref="K98:K129" si="6">((DATE(2020,4,24)+C98+0.25)-DATE(1970,1,1))*86400</f>
        <v>1587781799.9999998</v>
      </c>
      <c r="L98" t="s">
        <v>1985</v>
      </c>
      <c r="M98" t="s">
        <v>1215</v>
      </c>
      <c r="N98" t="s">
        <v>1394</v>
      </c>
      <c r="O98">
        <v>112</v>
      </c>
      <c r="P98" t="s">
        <v>919</v>
      </c>
      <c r="Q98" s="46">
        <f t="shared" ref="Q98:Q129" si="7">((DATE(2020,4,24)+D98+0.25)-DATE(1970,1,1))*86400</f>
        <v>1587785400.0000002</v>
      </c>
      <c r="R98" t="s">
        <v>2292</v>
      </c>
      <c r="S98" t="s">
        <v>1309</v>
      </c>
    </row>
    <row r="99" spans="1:19" ht="15.5" x14ac:dyDescent="0.35">
      <c r="A99">
        <v>114</v>
      </c>
      <c r="B99" s="4" t="s">
        <v>360</v>
      </c>
      <c r="C99" s="32">
        <v>0.85416666666666674</v>
      </c>
      <c r="D99" s="32">
        <v>0.88541666666666674</v>
      </c>
      <c r="E99" s="17" t="s">
        <v>225</v>
      </c>
      <c r="F99" s="46">
        <v>1</v>
      </c>
      <c r="G99" s="45" t="s">
        <v>1597</v>
      </c>
      <c r="H99" t="s">
        <v>540</v>
      </c>
      <c r="I99" t="s">
        <v>250</v>
      </c>
      <c r="J99" s="50" t="s">
        <v>1239</v>
      </c>
      <c r="K99" s="46">
        <f t="shared" si="6"/>
        <v>1587781799.9999998</v>
      </c>
      <c r="L99" t="s">
        <v>1986</v>
      </c>
      <c r="M99" t="s">
        <v>1216</v>
      </c>
      <c r="O99">
        <v>114</v>
      </c>
      <c r="P99" t="s">
        <v>921</v>
      </c>
      <c r="Q99" s="46">
        <f t="shared" si="7"/>
        <v>1587784499.9999998</v>
      </c>
      <c r="R99" t="s">
        <v>1190</v>
      </c>
    </row>
    <row r="100" spans="1:19" ht="15.5" hidden="1" x14ac:dyDescent="0.35">
      <c r="A100">
        <v>120</v>
      </c>
      <c r="B100" s="3" t="s">
        <v>366</v>
      </c>
      <c r="C100" s="33">
        <v>0.85416666666666674</v>
      </c>
      <c r="D100" s="33">
        <v>0.88541666666666674</v>
      </c>
      <c r="E100" s="17" t="s">
        <v>226</v>
      </c>
      <c r="F100" s="46">
        <v>0</v>
      </c>
      <c r="G100" s="45"/>
      <c r="H100" t="s">
        <v>546</v>
      </c>
      <c r="I100" t="s">
        <v>250</v>
      </c>
      <c r="J100" s="50"/>
      <c r="K100" s="46">
        <f t="shared" si="6"/>
        <v>1587781799.9999998</v>
      </c>
      <c r="M100" t="s">
        <v>1217</v>
      </c>
      <c r="N100" t="s">
        <v>1398</v>
      </c>
      <c r="O100">
        <v>120</v>
      </c>
      <c r="P100" t="s">
        <v>927</v>
      </c>
      <c r="Q100" s="46">
        <f t="shared" si="7"/>
        <v>1587784499.9999998</v>
      </c>
      <c r="R100" t="s">
        <v>1192</v>
      </c>
    </row>
    <row r="101" spans="1:19" ht="15.5" x14ac:dyDescent="0.35">
      <c r="A101">
        <v>153</v>
      </c>
      <c r="B101" s="4" t="s">
        <v>398</v>
      </c>
      <c r="C101" s="34">
        <v>0.85416666666666674</v>
      </c>
      <c r="D101" s="34">
        <v>0.88541666666666674</v>
      </c>
      <c r="E101" s="17" t="s">
        <v>423</v>
      </c>
      <c r="F101" s="46">
        <v>1</v>
      </c>
      <c r="G101" s="45" t="s">
        <v>1632</v>
      </c>
      <c r="H101" t="s">
        <v>579</v>
      </c>
      <c r="I101" t="s">
        <v>250</v>
      </c>
      <c r="J101" s="50" t="s">
        <v>2268</v>
      </c>
      <c r="K101" s="46">
        <f t="shared" si="6"/>
        <v>1587781799.9999998</v>
      </c>
      <c r="L101" t="s">
        <v>1264</v>
      </c>
      <c r="M101" t="s">
        <v>1223</v>
      </c>
      <c r="N101" t="s">
        <v>1410</v>
      </c>
      <c r="O101">
        <v>153</v>
      </c>
      <c r="P101" t="s">
        <v>960</v>
      </c>
      <c r="Q101" s="46">
        <f t="shared" si="7"/>
        <v>1587784499.9999998</v>
      </c>
      <c r="R101" t="s">
        <v>1191</v>
      </c>
      <c r="S101" t="s">
        <v>1318</v>
      </c>
    </row>
    <row r="102" spans="1:19" ht="15.5" hidden="1" x14ac:dyDescent="0.35">
      <c r="A102">
        <v>77</v>
      </c>
      <c r="B102" s="6" t="s">
        <v>326</v>
      </c>
      <c r="C102" s="33">
        <v>0.86458333333333326</v>
      </c>
      <c r="D102" s="33">
        <v>0.89583333333333326</v>
      </c>
      <c r="E102" s="17" t="s">
        <v>417</v>
      </c>
      <c r="F102" s="46">
        <v>0</v>
      </c>
      <c r="G102" s="45"/>
      <c r="H102" t="s">
        <v>503</v>
      </c>
      <c r="I102" t="s">
        <v>250</v>
      </c>
      <c r="J102" s="50"/>
      <c r="K102" s="46">
        <f t="shared" si="6"/>
        <v>1587782700.0000002</v>
      </c>
      <c r="M102" t="s">
        <v>1207</v>
      </c>
      <c r="N102" s="48" t="s">
        <v>1516</v>
      </c>
      <c r="O102">
        <v>77</v>
      </c>
      <c r="P102" t="s">
        <v>884</v>
      </c>
      <c r="Q102" s="46">
        <f t="shared" si="7"/>
        <v>1587785400.0000002</v>
      </c>
      <c r="R102" t="s">
        <v>1189</v>
      </c>
    </row>
    <row r="103" spans="1:19" ht="15.5" x14ac:dyDescent="0.35">
      <c r="A103">
        <v>130</v>
      </c>
      <c r="B103" s="51" t="s">
        <v>375</v>
      </c>
      <c r="C103" s="64">
        <v>0.86458333333333326</v>
      </c>
      <c r="D103" s="64">
        <v>0.89583333333333326</v>
      </c>
      <c r="E103" s="17" t="s">
        <v>229</v>
      </c>
      <c r="F103" s="46">
        <v>1</v>
      </c>
      <c r="G103" s="45" t="s">
        <v>1609</v>
      </c>
      <c r="H103" t="s">
        <v>556</v>
      </c>
      <c r="I103" t="s">
        <v>250</v>
      </c>
      <c r="J103" s="50" t="s">
        <v>1823</v>
      </c>
      <c r="K103" s="46">
        <f t="shared" si="6"/>
        <v>1587782700.0000002</v>
      </c>
      <c r="L103" t="s">
        <v>1997</v>
      </c>
      <c r="M103" t="s">
        <v>1233</v>
      </c>
      <c r="N103" t="s">
        <v>1401</v>
      </c>
      <c r="O103">
        <v>130</v>
      </c>
      <c r="P103" t="s">
        <v>937</v>
      </c>
      <c r="Q103" s="46">
        <f t="shared" si="7"/>
        <v>1587785400.0000002</v>
      </c>
      <c r="R103" t="s">
        <v>2294</v>
      </c>
      <c r="S103" t="s">
        <v>1310</v>
      </c>
    </row>
    <row r="104" spans="1:19" ht="15.5" x14ac:dyDescent="0.35">
      <c r="A104">
        <v>5</v>
      </c>
      <c r="B104" s="4" t="s">
        <v>255</v>
      </c>
      <c r="C104" s="33">
        <v>0.875</v>
      </c>
      <c r="D104" s="33">
        <v>0.90277777777777779</v>
      </c>
      <c r="E104" s="17" t="s">
        <v>208</v>
      </c>
      <c r="F104" s="46">
        <v>1</v>
      </c>
      <c r="G104" s="45" t="s">
        <v>1525</v>
      </c>
      <c r="H104" t="s">
        <v>431</v>
      </c>
      <c r="I104" t="s">
        <v>250</v>
      </c>
      <c r="J104" s="50" t="s">
        <v>2358</v>
      </c>
      <c r="K104" s="46">
        <f t="shared" si="6"/>
        <v>1587783600</v>
      </c>
      <c r="L104" t="s">
        <v>1244</v>
      </c>
      <c r="M104" t="s">
        <v>1198</v>
      </c>
      <c r="N104" t="s">
        <v>1350</v>
      </c>
      <c r="O104">
        <v>5</v>
      </c>
      <c r="P104" t="s">
        <v>812</v>
      </c>
      <c r="Q104" s="46">
        <f t="shared" si="7"/>
        <v>1587786000.0000002</v>
      </c>
      <c r="R104" t="s">
        <v>1189</v>
      </c>
      <c r="S104" t="s">
        <v>1296</v>
      </c>
    </row>
    <row r="105" spans="1:19" ht="15.5" x14ac:dyDescent="0.35">
      <c r="A105">
        <v>52</v>
      </c>
      <c r="B105" s="57" t="s">
        <v>299</v>
      </c>
      <c r="C105" s="63">
        <v>0.875</v>
      </c>
      <c r="D105" s="63">
        <v>0.91666666666666674</v>
      </c>
      <c r="E105" s="17" t="s">
        <v>415</v>
      </c>
      <c r="F105" s="46">
        <v>1</v>
      </c>
      <c r="G105" s="55" t="s">
        <v>2375</v>
      </c>
      <c r="H105" t="s">
        <v>478</v>
      </c>
      <c r="I105" t="s">
        <v>250</v>
      </c>
      <c r="J105" s="50" t="s">
        <v>2374</v>
      </c>
      <c r="K105" s="46">
        <f t="shared" si="6"/>
        <v>1587783600</v>
      </c>
      <c r="M105" t="s">
        <v>1230</v>
      </c>
      <c r="N105" t="s">
        <v>1373</v>
      </c>
      <c r="O105">
        <v>52</v>
      </c>
      <c r="P105" t="s">
        <v>859</v>
      </c>
      <c r="Q105" s="46">
        <f t="shared" si="7"/>
        <v>1587787199.9999998</v>
      </c>
      <c r="R105" t="s">
        <v>1192</v>
      </c>
    </row>
    <row r="106" spans="1:19" ht="15.5" x14ac:dyDescent="0.35">
      <c r="A106">
        <v>61</v>
      </c>
      <c r="B106" s="5" t="s">
        <v>309</v>
      </c>
      <c r="C106" s="35">
        <v>0.875</v>
      </c>
      <c r="D106" s="35">
        <v>0.90625</v>
      </c>
      <c r="E106" s="17" t="s">
        <v>304</v>
      </c>
      <c r="F106" s="46">
        <v>1</v>
      </c>
      <c r="G106" s="45" t="s">
        <v>1567</v>
      </c>
      <c r="H106" t="s">
        <v>487</v>
      </c>
      <c r="I106" t="s">
        <v>250</v>
      </c>
      <c r="J106" s="50" t="s">
        <v>1802</v>
      </c>
      <c r="K106" s="46">
        <f t="shared" si="6"/>
        <v>1587783600</v>
      </c>
      <c r="L106" t="s">
        <v>1961</v>
      </c>
      <c r="M106" t="s">
        <v>1232</v>
      </c>
      <c r="N106" t="s">
        <v>1378</v>
      </c>
      <c r="O106">
        <v>61</v>
      </c>
      <c r="P106" t="s">
        <v>868</v>
      </c>
      <c r="Q106" s="46">
        <f t="shared" si="7"/>
        <v>1587786300</v>
      </c>
      <c r="R106" t="s">
        <v>1196</v>
      </c>
      <c r="S106" t="s">
        <v>2143</v>
      </c>
    </row>
    <row r="107" spans="1:19" ht="15.5" x14ac:dyDescent="0.35">
      <c r="A107">
        <v>70</v>
      </c>
      <c r="B107" s="4" t="s">
        <v>319</v>
      </c>
      <c r="C107" s="32">
        <v>0.875</v>
      </c>
      <c r="D107" s="32">
        <v>0.90625</v>
      </c>
      <c r="E107" s="17" t="s">
        <v>416</v>
      </c>
      <c r="F107" s="46">
        <v>1</v>
      </c>
      <c r="G107" s="45" t="s">
        <v>1572</v>
      </c>
      <c r="H107" t="s">
        <v>496</v>
      </c>
      <c r="I107" t="s">
        <v>250</v>
      </c>
      <c r="J107" s="50" t="s">
        <v>1804</v>
      </c>
      <c r="K107" s="46">
        <f t="shared" si="6"/>
        <v>1587783600</v>
      </c>
      <c r="L107" t="s">
        <v>1966</v>
      </c>
      <c r="M107" t="s">
        <v>1231</v>
      </c>
      <c r="N107" t="s">
        <v>1383</v>
      </c>
      <c r="O107">
        <v>70</v>
      </c>
      <c r="P107" t="s">
        <v>877</v>
      </c>
      <c r="Q107" s="46">
        <f t="shared" si="7"/>
        <v>1587786300</v>
      </c>
      <c r="R107" t="s">
        <v>2292</v>
      </c>
      <c r="S107" t="s">
        <v>2146</v>
      </c>
    </row>
    <row r="108" spans="1:19" ht="15.5" x14ac:dyDescent="0.35">
      <c r="A108">
        <v>100</v>
      </c>
      <c r="B108" s="4" t="s">
        <v>347</v>
      </c>
      <c r="C108" s="42">
        <v>0.875</v>
      </c>
      <c r="D108" s="42">
        <v>0.91666666666666674</v>
      </c>
      <c r="E108" s="26" t="s">
        <v>222</v>
      </c>
      <c r="F108" s="46">
        <v>1</v>
      </c>
      <c r="G108" s="45" t="s">
        <v>1584</v>
      </c>
      <c r="H108" t="s">
        <v>526</v>
      </c>
      <c r="I108" t="s">
        <v>250</v>
      </c>
      <c r="J108" s="50"/>
      <c r="K108" s="46">
        <f t="shared" si="6"/>
        <v>1587783600</v>
      </c>
      <c r="L108" t="s">
        <v>1977</v>
      </c>
      <c r="M108" t="s">
        <v>1213</v>
      </c>
      <c r="O108">
        <v>100</v>
      </c>
      <c r="P108" t="s">
        <v>907</v>
      </c>
      <c r="Q108" s="46">
        <f t="shared" si="7"/>
        <v>1587787199.9999998</v>
      </c>
      <c r="R108" t="s">
        <v>1195</v>
      </c>
      <c r="S108" t="s">
        <v>1307</v>
      </c>
    </row>
    <row r="109" spans="1:19" ht="15.5" x14ac:dyDescent="0.35">
      <c r="A109">
        <v>101</v>
      </c>
      <c r="B109" s="4" t="s">
        <v>348</v>
      </c>
      <c r="C109" s="42">
        <v>0.875</v>
      </c>
      <c r="D109" s="42">
        <v>0.91666666666666674</v>
      </c>
      <c r="E109" s="26" t="s">
        <v>222</v>
      </c>
      <c r="F109" s="46">
        <v>1</v>
      </c>
      <c r="G109" s="45" t="s">
        <v>1585</v>
      </c>
      <c r="H109" t="s">
        <v>527</v>
      </c>
      <c r="I109" t="s">
        <v>250</v>
      </c>
      <c r="J109" s="50" t="s">
        <v>1812</v>
      </c>
      <c r="K109" s="46">
        <f t="shared" si="6"/>
        <v>1587783600</v>
      </c>
      <c r="L109" t="s">
        <v>1978</v>
      </c>
      <c r="M109" t="s">
        <v>1213</v>
      </c>
      <c r="O109">
        <v>101</v>
      </c>
      <c r="P109" t="s">
        <v>908</v>
      </c>
      <c r="Q109" s="46">
        <f t="shared" si="7"/>
        <v>1587787199.9999998</v>
      </c>
      <c r="R109" t="s">
        <v>1195</v>
      </c>
    </row>
    <row r="110" spans="1:19" ht="15.5" x14ac:dyDescent="0.35">
      <c r="A110">
        <v>122</v>
      </c>
      <c r="B110" s="5" t="s">
        <v>368</v>
      </c>
      <c r="C110" s="35">
        <v>0.875</v>
      </c>
      <c r="D110" s="35">
        <v>0.90625</v>
      </c>
      <c r="E110" s="26" t="s">
        <v>227</v>
      </c>
      <c r="F110" s="46">
        <v>1</v>
      </c>
      <c r="G110" s="45" t="s">
        <v>1604</v>
      </c>
      <c r="H110" t="s">
        <v>548</v>
      </c>
      <c r="I110" t="s">
        <v>250</v>
      </c>
      <c r="J110" s="50"/>
      <c r="K110" s="46">
        <f t="shared" si="6"/>
        <v>1587783600</v>
      </c>
      <c r="L110" t="s">
        <v>1992</v>
      </c>
      <c r="M110" t="s">
        <v>1218</v>
      </c>
      <c r="O110">
        <v>122</v>
      </c>
      <c r="P110" t="s">
        <v>929</v>
      </c>
      <c r="Q110" s="46">
        <f t="shared" si="7"/>
        <v>1587786300</v>
      </c>
      <c r="R110" t="s">
        <v>1189</v>
      </c>
      <c r="S110" t="s">
        <v>2164</v>
      </c>
    </row>
    <row r="111" spans="1:19" ht="15.5" x14ac:dyDescent="0.35">
      <c r="A111">
        <v>27</v>
      </c>
      <c r="B111" s="4" t="s">
        <v>274</v>
      </c>
      <c r="C111" s="32">
        <v>0.88541666666666674</v>
      </c>
      <c r="D111" s="32">
        <v>0.91666666666666674</v>
      </c>
      <c r="E111" s="17" t="s">
        <v>233</v>
      </c>
      <c r="F111" s="46">
        <v>1</v>
      </c>
      <c r="G111" s="45" t="s">
        <v>1544</v>
      </c>
      <c r="H111" t="s">
        <v>453</v>
      </c>
      <c r="I111" t="s">
        <v>250</v>
      </c>
      <c r="J111" s="50" t="s">
        <v>2364</v>
      </c>
      <c r="K111" s="46">
        <f t="shared" si="6"/>
        <v>1587784499.9999998</v>
      </c>
      <c r="L111" t="s">
        <v>1947</v>
      </c>
      <c r="M111" t="s">
        <v>1202</v>
      </c>
      <c r="N111" t="s">
        <v>1361</v>
      </c>
      <c r="O111">
        <v>27</v>
      </c>
      <c r="P111" t="s">
        <v>834</v>
      </c>
      <c r="Q111" s="46">
        <f t="shared" si="7"/>
        <v>1587787199.9999998</v>
      </c>
      <c r="R111" t="s">
        <v>1189</v>
      </c>
      <c r="S111" t="s">
        <v>1302</v>
      </c>
    </row>
    <row r="112" spans="1:19" ht="15.5" x14ac:dyDescent="0.35">
      <c r="A112">
        <v>34</v>
      </c>
      <c r="B112" s="4" t="s">
        <v>281</v>
      </c>
      <c r="C112" s="38">
        <v>0.88541666666666674</v>
      </c>
      <c r="D112" s="38">
        <v>0.91666666666666674</v>
      </c>
      <c r="E112" s="22" t="s">
        <v>212</v>
      </c>
      <c r="F112" s="46">
        <v>1</v>
      </c>
      <c r="G112" s="45" t="s">
        <v>1551</v>
      </c>
      <c r="H112" t="s">
        <v>460</v>
      </c>
      <c r="I112" t="s">
        <v>250</v>
      </c>
      <c r="J112" s="50" t="s">
        <v>1791</v>
      </c>
      <c r="K112" s="46">
        <f t="shared" si="6"/>
        <v>1587784499.9999998</v>
      </c>
      <c r="L112" t="s">
        <v>1951</v>
      </c>
      <c r="M112" t="s">
        <v>1203</v>
      </c>
      <c r="N112" t="s">
        <v>1364</v>
      </c>
      <c r="O112">
        <v>34</v>
      </c>
      <c r="P112" t="s">
        <v>841</v>
      </c>
      <c r="Q112" s="46">
        <f t="shared" si="7"/>
        <v>1587787199.9999998</v>
      </c>
      <c r="R112" t="s">
        <v>2292</v>
      </c>
      <c r="S112" t="s">
        <v>2137</v>
      </c>
    </row>
    <row r="113" spans="1:19" ht="15.5" x14ac:dyDescent="0.35">
      <c r="A113">
        <v>41</v>
      </c>
      <c r="B113" s="4" t="s">
        <v>288</v>
      </c>
      <c r="C113" s="38">
        <v>0.88541666666666674</v>
      </c>
      <c r="D113" s="38">
        <v>0.91666666666666674</v>
      </c>
      <c r="E113" s="22" t="s">
        <v>414</v>
      </c>
      <c r="F113" s="46">
        <v>1</v>
      </c>
      <c r="G113" s="45" t="s">
        <v>1555</v>
      </c>
      <c r="H113" t="s">
        <v>467</v>
      </c>
      <c r="I113" t="s">
        <v>250</v>
      </c>
      <c r="J113" s="50" t="s">
        <v>1794</v>
      </c>
      <c r="K113" s="46">
        <f t="shared" si="6"/>
        <v>1587784499.9999998</v>
      </c>
      <c r="L113" t="s">
        <v>1954</v>
      </c>
      <c r="M113" s="47" t="s">
        <v>1229</v>
      </c>
      <c r="O113">
        <v>41</v>
      </c>
      <c r="P113" t="s">
        <v>848</v>
      </c>
      <c r="Q113" s="46">
        <f t="shared" si="7"/>
        <v>1587787199.9999998</v>
      </c>
      <c r="R113" t="s">
        <v>2293</v>
      </c>
      <c r="S113" t="s">
        <v>2139</v>
      </c>
    </row>
    <row r="114" spans="1:19" ht="15.5" hidden="1" x14ac:dyDescent="0.35">
      <c r="A114">
        <v>64</v>
      </c>
      <c r="B114" s="15" t="s">
        <v>313</v>
      </c>
      <c r="C114" s="32">
        <v>0.88541666666666674</v>
      </c>
      <c r="D114" s="32">
        <v>0.91666666666666674</v>
      </c>
      <c r="E114" s="26" t="s">
        <v>218</v>
      </c>
      <c r="F114" s="46">
        <v>0</v>
      </c>
      <c r="G114" s="45"/>
      <c r="H114" t="s">
        <v>490</v>
      </c>
      <c r="I114" t="s">
        <v>250</v>
      </c>
      <c r="J114" s="50"/>
      <c r="K114" s="46">
        <f t="shared" si="6"/>
        <v>1587784499.9999998</v>
      </c>
      <c r="M114" t="s">
        <v>1206</v>
      </c>
      <c r="O114">
        <v>64</v>
      </c>
      <c r="P114" t="s">
        <v>871</v>
      </c>
      <c r="Q114" s="46">
        <f t="shared" si="7"/>
        <v>1587787199.9999998</v>
      </c>
      <c r="R114" t="s">
        <v>1194</v>
      </c>
    </row>
    <row r="115" spans="1:19" ht="15.5" hidden="1" x14ac:dyDescent="0.35">
      <c r="A115">
        <v>89</v>
      </c>
      <c r="B115" s="3" t="s">
        <v>338</v>
      </c>
      <c r="C115" s="33">
        <v>0.88541666666666674</v>
      </c>
      <c r="D115" s="33">
        <v>0.91666666666666674</v>
      </c>
      <c r="E115" s="26" t="s">
        <v>418</v>
      </c>
      <c r="F115" s="46">
        <v>0</v>
      </c>
      <c r="G115" s="45"/>
      <c r="H115" t="s">
        <v>515</v>
      </c>
      <c r="I115" t="s">
        <v>250</v>
      </c>
      <c r="J115" s="50"/>
      <c r="K115" s="46">
        <f t="shared" si="6"/>
        <v>1587784499.9999998</v>
      </c>
      <c r="M115" t="s">
        <v>1209</v>
      </c>
      <c r="O115">
        <v>89</v>
      </c>
      <c r="P115" t="s">
        <v>896</v>
      </c>
      <c r="Q115" s="46">
        <f t="shared" si="7"/>
        <v>1587787199.9999998</v>
      </c>
      <c r="R115" t="s">
        <v>1189</v>
      </c>
    </row>
    <row r="116" spans="1:19" ht="15.5" x14ac:dyDescent="0.35">
      <c r="A116">
        <v>108</v>
      </c>
      <c r="B116" s="5" t="s">
        <v>354</v>
      </c>
      <c r="C116" s="35">
        <v>0.88541666666666674</v>
      </c>
      <c r="D116" s="35">
        <v>0.91666666666666674</v>
      </c>
      <c r="E116" s="17" t="s">
        <v>223</v>
      </c>
      <c r="F116" s="46">
        <v>1</v>
      </c>
      <c r="G116" s="45" t="s">
        <v>1591</v>
      </c>
      <c r="H116" t="s">
        <v>534</v>
      </c>
      <c r="I116" t="s">
        <v>250</v>
      </c>
      <c r="J116" s="50"/>
      <c r="K116" s="46">
        <f t="shared" si="6"/>
        <v>1587784499.9999998</v>
      </c>
      <c r="L116" t="s">
        <v>1983</v>
      </c>
      <c r="M116" t="s">
        <v>1214</v>
      </c>
      <c r="N116" t="s">
        <v>1393</v>
      </c>
      <c r="O116">
        <v>108</v>
      </c>
      <c r="P116" t="s">
        <v>915</v>
      </c>
      <c r="Q116" s="46">
        <f t="shared" si="7"/>
        <v>1587787199.9999998</v>
      </c>
      <c r="R116" t="s">
        <v>2292</v>
      </c>
      <c r="S116" t="s">
        <v>2155</v>
      </c>
    </row>
    <row r="117" spans="1:19" ht="15.5" x14ac:dyDescent="0.35">
      <c r="A117">
        <v>133</v>
      </c>
      <c r="B117" s="4" t="s">
        <v>378</v>
      </c>
      <c r="C117" s="33">
        <v>0.88541666666666674</v>
      </c>
      <c r="D117" s="33">
        <v>0.91666666666666674</v>
      </c>
      <c r="E117" s="22" t="s">
        <v>421</v>
      </c>
      <c r="F117" s="46">
        <v>1</v>
      </c>
      <c r="G117" s="45" t="s">
        <v>1612</v>
      </c>
      <c r="H117" t="s">
        <v>559</v>
      </c>
      <c r="I117" t="s">
        <v>250</v>
      </c>
      <c r="J117" s="50" t="s">
        <v>1825</v>
      </c>
      <c r="K117" s="46">
        <f t="shared" si="6"/>
        <v>1587784499.9999998</v>
      </c>
      <c r="L117" t="s">
        <v>1257</v>
      </c>
      <c r="M117" t="s">
        <v>1220</v>
      </c>
      <c r="N117" t="s">
        <v>1402</v>
      </c>
      <c r="O117">
        <v>133</v>
      </c>
      <c r="P117" t="s">
        <v>940</v>
      </c>
      <c r="Q117" s="46">
        <f t="shared" si="7"/>
        <v>1587787199.9999998</v>
      </c>
      <c r="R117" t="s">
        <v>2292</v>
      </c>
      <c r="S117" t="s">
        <v>1311</v>
      </c>
    </row>
    <row r="118" spans="1:19" ht="15.5" x14ac:dyDescent="0.35">
      <c r="A118">
        <v>138</v>
      </c>
      <c r="B118" s="4" t="s">
        <v>383</v>
      </c>
      <c r="C118" s="33">
        <v>0.88541666666666674</v>
      </c>
      <c r="D118" s="33">
        <v>0.91666666666666674</v>
      </c>
      <c r="E118" s="17" t="s">
        <v>1234</v>
      </c>
      <c r="F118" s="46">
        <v>1</v>
      </c>
      <c r="G118" s="45" t="s">
        <v>1617</v>
      </c>
      <c r="H118" t="s">
        <v>564</v>
      </c>
      <c r="I118" t="s">
        <v>250</v>
      </c>
      <c r="J118" s="50" t="s">
        <v>1829</v>
      </c>
      <c r="K118" s="46">
        <f t="shared" si="6"/>
        <v>1587784499.9999998</v>
      </c>
      <c r="M118" t="s">
        <v>1235</v>
      </c>
      <c r="O118">
        <v>138</v>
      </c>
      <c r="P118" t="s">
        <v>945</v>
      </c>
      <c r="Q118" s="46">
        <f t="shared" si="7"/>
        <v>1587787199.9999998</v>
      </c>
      <c r="R118" t="s">
        <v>1189</v>
      </c>
    </row>
    <row r="119" spans="1:19" ht="15.5" x14ac:dyDescent="0.35">
      <c r="A119">
        <v>143</v>
      </c>
      <c r="B119" s="4" t="s">
        <v>388</v>
      </c>
      <c r="C119" s="33">
        <v>0.88541666666666674</v>
      </c>
      <c r="D119" s="33">
        <v>0.91666666666666674</v>
      </c>
      <c r="E119" s="17" t="s">
        <v>230</v>
      </c>
      <c r="F119" s="46">
        <v>1</v>
      </c>
      <c r="G119" s="45" t="s">
        <v>1622</v>
      </c>
      <c r="H119" t="s">
        <v>569</v>
      </c>
      <c r="I119" t="s">
        <v>250</v>
      </c>
      <c r="J119" s="50" t="s">
        <v>1832</v>
      </c>
      <c r="K119" s="46">
        <f t="shared" si="6"/>
        <v>1587784499.9999998</v>
      </c>
      <c r="L119" t="s">
        <v>2005</v>
      </c>
      <c r="M119" t="s">
        <v>1221</v>
      </c>
      <c r="N119" t="s">
        <v>1406</v>
      </c>
      <c r="O119">
        <v>143</v>
      </c>
      <c r="P119" t="s">
        <v>950</v>
      </c>
      <c r="Q119" s="46">
        <f t="shared" si="7"/>
        <v>1587787199.9999998</v>
      </c>
      <c r="R119" t="s">
        <v>1191</v>
      </c>
      <c r="S119" t="s">
        <v>1313</v>
      </c>
    </row>
    <row r="120" spans="1:19" ht="15.5" x14ac:dyDescent="0.35">
      <c r="A120">
        <v>159</v>
      </c>
      <c r="B120" s="4" t="s">
        <v>404</v>
      </c>
      <c r="C120" s="33">
        <v>0.88541666666666674</v>
      </c>
      <c r="D120" s="33">
        <v>0.91666666666666674</v>
      </c>
      <c r="E120" s="17" t="s">
        <v>231</v>
      </c>
      <c r="F120" s="46">
        <v>1</v>
      </c>
      <c r="G120" s="45" t="s">
        <v>1638</v>
      </c>
      <c r="H120" t="s">
        <v>585</v>
      </c>
      <c r="I120" t="s">
        <v>250</v>
      </c>
      <c r="J120" s="50" t="s">
        <v>1841</v>
      </c>
      <c r="K120" s="46">
        <f t="shared" si="6"/>
        <v>1587784499.9999998</v>
      </c>
      <c r="L120" t="s">
        <v>1266</v>
      </c>
      <c r="M120" t="s">
        <v>1224</v>
      </c>
      <c r="N120" t="s">
        <v>1412</v>
      </c>
      <c r="O120">
        <v>159</v>
      </c>
      <c r="P120" t="s">
        <v>966</v>
      </c>
      <c r="Q120" s="46">
        <f t="shared" si="7"/>
        <v>1587787199.9999998</v>
      </c>
      <c r="R120" t="s">
        <v>1189</v>
      </c>
      <c r="S120" t="s">
        <v>1319</v>
      </c>
    </row>
    <row r="121" spans="1:19" ht="15.5" x14ac:dyDescent="0.35">
      <c r="A121">
        <v>11</v>
      </c>
      <c r="B121" s="8" t="s">
        <v>260</v>
      </c>
      <c r="C121" s="33">
        <v>0.89583333333333326</v>
      </c>
      <c r="D121" s="33">
        <v>0.92708333333333326</v>
      </c>
      <c r="E121" s="17" t="s">
        <v>412</v>
      </c>
      <c r="F121" s="46">
        <v>1</v>
      </c>
      <c r="G121" s="45" t="s">
        <v>1530</v>
      </c>
      <c r="H121" t="s">
        <v>437</v>
      </c>
      <c r="I121" t="s">
        <v>250</v>
      </c>
      <c r="J121" s="50" t="s">
        <v>1781</v>
      </c>
      <c r="K121" s="46">
        <f t="shared" si="6"/>
        <v>1587785400.0000002</v>
      </c>
      <c r="L121" t="s">
        <v>1246</v>
      </c>
      <c r="M121" t="s">
        <v>1200</v>
      </c>
      <c r="N121" t="s">
        <v>1352</v>
      </c>
      <c r="O121">
        <v>11</v>
      </c>
      <c r="P121" t="s">
        <v>818</v>
      </c>
      <c r="Q121" s="46">
        <f t="shared" si="7"/>
        <v>1587788100.0000002</v>
      </c>
      <c r="R121" t="s">
        <v>1190</v>
      </c>
      <c r="S121" t="s">
        <v>1298</v>
      </c>
    </row>
    <row r="122" spans="1:19" ht="15.5" x14ac:dyDescent="0.35">
      <c r="A122">
        <v>82</v>
      </c>
      <c r="B122" s="4" t="s">
        <v>331</v>
      </c>
      <c r="C122" s="32">
        <v>0.89583333333333326</v>
      </c>
      <c r="D122" s="32">
        <v>0.92708333333333326</v>
      </c>
      <c r="E122" s="17" t="s">
        <v>219</v>
      </c>
      <c r="F122" s="46">
        <v>1</v>
      </c>
      <c r="G122" s="45"/>
      <c r="H122" t="s">
        <v>508</v>
      </c>
      <c r="I122" t="s">
        <v>250</v>
      </c>
      <c r="J122" s="50"/>
      <c r="K122" s="46">
        <f t="shared" si="6"/>
        <v>1587785400.0000002</v>
      </c>
      <c r="M122" t="s">
        <v>1208</v>
      </c>
      <c r="O122">
        <v>82</v>
      </c>
      <c r="P122" t="s">
        <v>889</v>
      </c>
      <c r="Q122" s="46">
        <f t="shared" si="7"/>
        <v>1587788100.0000002</v>
      </c>
      <c r="R122" t="s">
        <v>2294</v>
      </c>
    </row>
    <row r="123" spans="1:19" ht="15.5" x14ac:dyDescent="0.35">
      <c r="A123">
        <v>87</v>
      </c>
      <c r="B123" s="51" t="s">
        <v>336</v>
      </c>
      <c r="C123" s="63">
        <v>0.89583333333333326</v>
      </c>
      <c r="D123" s="63">
        <v>0.92708333333333326</v>
      </c>
      <c r="E123" s="26" t="s">
        <v>220</v>
      </c>
      <c r="F123" s="46">
        <v>1</v>
      </c>
      <c r="G123" s="45"/>
      <c r="H123" t="s">
        <v>513</v>
      </c>
      <c r="I123" t="s">
        <v>250</v>
      </c>
      <c r="J123" s="50"/>
      <c r="K123" s="46">
        <f t="shared" si="6"/>
        <v>1587785400.0000002</v>
      </c>
      <c r="M123" t="s">
        <v>1519</v>
      </c>
      <c r="N123" t="s">
        <v>1389</v>
      </c>
      <c r="O123">
        <v>87</v>
      </c>
      <c r="P123" t="s">
        <v>894</v>
      </c>
      <c r="Q123" s="46">
        <f t="shared" si="7"/>
        <v>1587788100.0000002</v>
      </c>
      <c r="R123" t="s">
        <v>1190</v>
      </c>
    </row>
    <row r="124" spans="1:19" ht="15.5" hidden="1" x14ac:dyDescent="0.35">
      <c r="A124">
        <v>126</v>
      </c>
      <c r="B124" s="56" t="s">
        <v>310</v>
      </c>
      <c r="C124" s="64">
        <v>0.89583333333333326</v>
      </c>
      <c r="D124" s="64">
        <v>0.9375</v>
      </c>
      <c r="E124" s="26" t="s">
        <v>228</v>
      </c>
      <c r="F124" s="46">
        <v>0</v>
      </c>
      <c r="G124" s="45"/>
      <c r="H124" t="s">
        <v>552</v>
      </c>
      <c r="I124" t="s">
        <v>250</v>
      </c>
      <c r="J124" s="50"/>
      <c r="K124" s="46">
        <f t="shared" si="6"/>
        <v>1587785400.0000002</v>
      </c>
      <c r="M124" t="s">
        <v>1219</v>
      </c>
      <c r="N124" t="s">
        <v>1400</v>
      </c>
      <c r="O124">
        <v>126</v>
      </c>
      <c r="P124" t="s">
        <v>933</v>
      </c>
      <c r="Q124" s="46">
        <f t="shared" si="7"/>
        <v>1587789000</v>
      </c>
      <c r="R124" t="s">
        <v>1191</v>
      </c>
    </row>
    <row r="125" spans="1:19" ht="15.5" x14ac:dyDescent="0.35">
      <c r="A125">
        <v>149</v>
      </c>
      <c r="B125" s="4" t="s">
        <v>394</v>
      </c>
      <c r="C125" s="33">
        <v>0.89583333333333326</v>
      </c>
      <c r="D125" s="33">
        <v>0.9375</v>
      </c>
      <c r="E125" s="26" t="s">
        <v>422</v>
      </c>
      <c r="F125" s="46">
        <v>1</v>
      </c>
      <c r="G125" s="45" t="s">
        <v>1628</v>
      </c>
      <c r="H125" t="s">
        <v>575</v>
      </c>
      <c r="I125" t="s">
        <v>250</v>
      </c>
      <c r="J125" s="50"/>
      <c r="K125" s="46">
        <f t="shared" si="6"/>
        <v>1587785400.0000002</v>
      </c>
      <c r="L125" t="s">
        <v>1261</v>
      </c>
      <c r="M125" t="s">
        <v>1222</v>
      </c>
      <c r="O125">
        <v>149</v>
      </c>
      <c r="P125" t="s">
        <v>956</v>
      </c>
      <c r="Q125" s="46">
        <f t="shared" si="7"/>
        <v>1587789000</v>
      </c>
      <c r="R125" t="s">
        <v>1189</v>
      </c>
      <c r="S125" t="s">
        <v>1315</v>
      </c>
    </row>
    <row r="126" spans="1:19" ht="15.5" x14ac:dyDescent="0.35">
      <c r="A126">
        <v>166</v>
      </c>
      <c r="B126" s="4" t="s">
        <v>409</v>
      </c>
      <c r="C126" s="33">
        <v>0.89583333333333326</v>
      </c>
      <c r="D126" s="33">
        <v>0.92708333333333326</v>
      </c>
      <c r="E126" s="18" t="s">
        <v>232</v>
      </c>
      <c r="F126" s="46">
        <v>1</v>
      </c>
      <c r="G126" s="45" t="s">
        <v>1643</v>
      </c>
      <c r="H126" t="s">
        <v>592</v>
      </c>
      <c r="I126" t="s">
        <v>250</v>
      </c>
      <c r="J126" s="50" t="s">
        <v>1846</v>
      </c>
      <c r="K126" s="46">
        <f t="shared" si="6"/>
        <v>1587785400.0000002</v>
      </c>
      <c r="L126" t="s">
        <v>2019</v>
      </c>
      <c r="M126" t="s">
        <v>1225</v>
      </c>
      <c r="O126">
        <v>166</v>
      </c>
      <c r="P126" t="s">
        <v>973</v>
      </c>
      <c r="Q126" s="46">
        <f t="shared" si="7"/>
        <v>1587788100.0000002</v>
      </c>
      <c r="R126" t="s">
        <v>1194</v>
      </c>
      <c r="S126" t="s">
        <v>2181</v>
      </c>
    </row>
    <row r="127" spans="1:19" ht="15.5" x14ac:dyDescent="0.35">
      <c r="A127">
        <v>17</v>
      </c>
      <c r="B127" s="5" t="s">
        <v>265</v>
      </c>
      <c r="C127" s="35">
        <v>0.90625</v>
      </c>
      <c r="D127" s="35">
        <v>0.94791666666666674</v>
      </c>
      <c r="E127" s="18" t="s">
        <v>210</v>
      </c>
      <c r="F127" s="46">
        <v>1</v>
      </c>
      <c r="G127" s="45" t="s">
        <v>1535</v>
      </c>
      <c r="H127" t="s">
        <v>443</v>
      </c>
      <c r="I127" t="s">
        <v>250</v>
      </c>
      <c r="J127" s="50" t="s">
        <v>2362</v>
      </c>
      <c r="K127" s="46">
        <f t="shared" si="6"/>
        <v>1587786300</v>
      </c>
      <c r="L127" t="s">
        <v>1939</v>
      </c>
      <c r="M127" s="47" t="s">
        <v>1228</v>
      </c>
      <c r="N127" t="s">
        <v>1357</v>
      </c>
      <c r="O127">
        <v>17</v>
      </c>
      <c r="P127" t="s">
        <v>824</v>
      </c>
      <c r="Q127" s="46">
        <f t="shared" si="7"/>
        <v>1587789899.9999998</v>
      </c>
      <c r="R127" t="s">
        <v>1191</v>
      </c>
      <c r="S127" t="s">
        <v>2131</v>
      </c>
    </row>
    <row r="128" spans="1:19" ht="15.5" x14ac:dyDescent="0.35">
      <c r="A128">
        <v>22</v>
      </c>
      <c r="B128" s="4" t="s">
        <v>269</v>
      </c>
      <c r="C128" s="33">
        <v>0.90625</v>
      </c>
      <c r="D128" s="33">
        <v>0.9375</v>
      </c>
      <c r="E128" s="17" t="s">
        <v>211</v>
      </c>
      <c r="F128" s="46">
        <v>1</v>
      </c>
      <c r="G128" s="55" t="s">
        <v>1539</v>
      </c>
      <c r="H128" t="s">
        <v>448</v>
      </c>
      <c r="I128" t="s">
        <v>250</v>
      </c>
      <c r="J128" s="50" t="s">
        <v>2363</v>
      </c>
      <c r="K128" s="46">
        <f t="shared" si="6"/>
        <v>1587786300</v>
      </c>
      <c r="L128" t="s">
        <v>1943</v>
      </c>
      <c r="M128" t="s">
        <v>1201</v>
      </c>
      <c r="N128" t="s">
        <v>1358</v>
      </c>
      <c r="O128">
        <v>22</v>
      </c>
      <c r="P128" t="s">
        <v>829</v>
      </c>
      <c r="Q128" s="46">
        <f t="shared" si="7"/>
        <v>1587789000</v>
      </c>
      <c r="R128" t="s">
        <v>1189</v>
      </c>
      <c r="S128" t="s">
        <v>2133</v>
      </c>
    </row>
    <row r="129" spans="1:19" ht="15.5" x14ac:dyDescent="0.35">
      <c r="A129">
        <v>115</v>
      </c>
      <c r="B129" s="51" t="s">
        <v>361</v>
      </c>
      <c r="C129" s="63">
        <v>0.90625</v>
      </c>
      <c r="D129" s="63">
        <v>0.9375</v>
      </c>
      <c r="E129" s="17" t="s">
        <v>225</v>
      </c>
      <c r="F129" s="46">
        <v>1</v>
      </c>
      <c r="G129" s="45" t="s">
        <v>1598</v>
      </c>
      <c r="H129" t="s">
        <v>541</v>
      </c>
      <c r="I129" t="s">
        <v>250</v>
      </c>
      <c r="J129" s="50" t="s">
        <v>1817</v>
      </c>
      <c r="K129" s="46">
        <f t="shared" si="6"/>
        <v>1587786300</v>
      </c>
      <c r="L129" t="s">
        <v>1256</v>
      </c>
      <c r="M129" t="s">
        <v>1216</v>
      </c>
      <c r="O129">
        <v>115</v>
      </c>
      <c r="P129" t="s">
        <v>922</v>
      </c>
      <c r="Q129" s="46">
        <f t="shared" si="7"/>
        <v>1587789000</v>
      </c>
      <c r="R129" t="s">
        <v>1191</v>
      </c>
      <c r="S129" t="s">
        <v>2159</v>
      </c>
    </row>
    <row r="130" spans="1:19" ht="15.5" x14ac:dyDescent="0.35">
      <c r="A130">
        <v>154</v>
      </c>
      <c r="B130" s="4" t="s">
        <v>399</v>
      </c>
      <c r="C130" s="33">
        <v>0.90625</v>
      </c>
      <c r="D130" s="33">
        <v>0.9375</v>
      </c>
      <c r="E130" s="17" t="s">
        <v>423</v>
      </c>
      <c r="F130" s="46">
        <v>1</v>
      </c>
      <c r="G130" s="45" t="s">
        <v>1633</v>
      </c>
      <c r="H130" t="s">
        <v>580</v>
      </c>
      <c r="I130" t="s">
        <v>250</v>
      </c>
      <c r="J130" s="50"/>
      <c r="K130" s="46">
        <f t="shared" ref="K130:K166" si="8">((DATE(2020,4,24)+C130+0.25)-DATE(1970,1,1))*86400</f>
        <v>1587786300</v>
      </c>
      <c r="L130" t="s">
        <v>2011</v>
      </c>
      <c r="M130" t="s">
        <v>1223</v>
      </c>
      <c r="O130">
        <v>154</v>
      </c>
      <c r="P130" t="s">
        <v>961</v>
      </c>
      <c r="Q130" s="46">
        <f t="shared" ref="Q130:Q158" si="9">((DATE(2020,4,24)+D130+0.25)-DATE(1970,1,1))*86400</f>
        <v>1587789000</v>
      </c>
      <c r="R130" t="s">
        <v>1192</v>
      </c>
      <c r="S130" t="s">
        <v>2175</v>
      </c>
    </row>
    <row r="131" spans="1:19" ht="17.5" x14ac:dyDescent="0.35">
      <c r="A131">
        <v>6</v>
      </c>
      <c r="B131" s="5" t="s">
        <v>256</v>
      </c>
      <c r="C131" s="35">
        <v>0.91666666666666674</v>
      </c>
      <c r="D131" s="35">
        <v>0.94444444444444442</v>
      </c>
      <c r="E131" s="17" t="s">
        <v>208</v>
      </c>
      <c r="F131" s="46">
        <v>1</v>
      </c>
      <c r="G131" s="45" t="s">
        <v>1526</v>
      </c>
      <c r="H131" t="s">
        <v>432</v>
      </c>
      <c r="I131" t="s">
        <v>250</v>
      </c>
      <c r="J131" s="54" t="s">
        <v>2359</v>
      </c>
      <c r="K131" s="46">
        <f t="shared" si="8"/>
        <v>1587787199.9999998</v>
      </c>
      <c r="L131" t="s">
        <v>1934</v>
      </c>
      <c r="M131" t="s">
        <v>1198</v>
      </c>
      <c r="N131" s="48" t="s">
        <v>1501</v>
      </c>
      <c r="O131">
        <v>6</v>
      </c>
      <c r="P131" t="s">
        <v>813</v>
      </c>
      <c r="Q131" s="46">
        <f t="shared" si="9"/>
        <v>1587789600</v>
      </c>
      <c r="R131" t="s">
        <v>2293</v>
      </c>
      <c r="S131" t="s">
        <v>2126</v>
      </c>
    </row>
    <row r="132" spans="1:19" ht="15.5" x14ac:dyDescent="0.35">
      <c r="A132">
        <v>71</v>
      </c>
      <c r="B132" s="4" t="s">
        <v>320</v>
      </c>
      <c r="C132" s="32">
        <v>0.91666666666666674</v>
      </c>
      <c r="D132" s="32">
        <v>0.94791666666666674</v>
      </c>
      <c r="E132" s="17" t="s">
        <v>416</v>
      </c>
      <c r="F132" s="46">
        <v>1</v>
      </c>
      <c r="G132" s="45" t="s">
        <v>1573</v>
      </c>
      <c r="H132" t="s">
        <v>497</v>
      </c>
      <c r="I132" t="s">
        <v>250</v>
      </c>
      <c r="J132" s="50" t="s">
        <v>1805</v>
      </c>
      <c r="K132" s="46">
        <f t="shared" si="8"/>
        <v>1587787199.9999998</v>
      </c>
      <c r="L132" t="s">
        <v>1967</v>
      </c>
      <c r="M132" t="s">
        <v>1231</v>
      </c>
      <c r="N132" s="48" t="s">
        <v>1513</v>
      </c>
      <c r="O132">
        <v>71</v>
      </c>
      <c r="P132" t="s">
        <v>878</v>
      </c>
      <c r="Q132" s="46">
        <f t="shared" si="9"/>
        <v>1587789899.9999998</v>
      </c>
      <c r="R132" t="s">
        <v>2292</v>
      </c>
      <c r="S132" t="s">
        <v>2147</v>
      </c>
    </row>
    <row r="133" spans="1:19" ht="15.5" hidden="1" x14ac:dyDescent="0.35">
      <c r="A133">
        <v>78</v>
      </c>
      <c r="B133" s="60" t="s">
        <v>327</v>
      </c>
      <c r="C133" s="63">
        <v>0.91666666666666674</v>
      </c>
      <c r="D133" s="63">
        <v>0.94791666666666674</v>
      </c>
      <c r="E133" s="17" t="s">
        <v>417</v>
      </c>
      <c r="F133" s="46">
        <v>0</v>
      </c>
      <c r="G133" s="45"/>
      <c r="H133" t="s">
        <v>504</v>
      </c>
      <c r="I133" t="s">
        <v>250</v>
      </c>
      <c r="J133" s="50"/>
      <c r="K133" s="46">
        <f t="shared" si="8"/>
        <v>1587787199.9999998</v>
      </c>
      <c r="M133" t="s">
        <v>1207</v>
      </c>
      <c r="N133" s="48" t="s">
        <v>1517</v>
      </c>
      <c r="O133">
        <v>78</v>
      </c>
      <c r="P133" t="s">
        <v>885</v>
      </c>
      <c r="Q133" s="46">
        <f t="shared" si="9"/>
        <v>1587789899.9999998</v>
      </c>
      <c r="R133" t="s">
        <v>2292</v>
      </c>
    </row>
    <row r="134" spans="1:19" ht="15.5" x14ac:dyDescent="0.35">
      <c r="A134">
        <v>102</v>
      </c>
      <c r="B134" s="4" t="s">
        <v>349</v>
      </c>
      <c r="C134" s="42">
        <v>0.91666666666666674</v>
      </c>
      <c r="D134" s="42">
        <v>0.95833333333333326</v>
      </c>
      <c r="E134" s="26" t="s">
        <v>222</v>
      </c>
      <c r="F134" s="46">
        <v>1</v>
      </c>
      <c r="G134" s="45" t="s">
        <v>1586</v>
      </c>
      <c r="H134" t="s">
        <v>528</v>
      </c>
      <c r="I134" t="s">
        <v>250</v>
      </c>
      <c r="J134" s="50" t="s">
        <v>1813</v>
      </c>
      <c r="K134" s="46">
        <f t="shared" si="8"/>
        <v>1587787199.9999998</v>
      </c>
      <c r="L134" t="s">
        <v>1979</v>
      </c>
      <c r="M134" t="s">
        <v>1213</v>
      </c>
      <c r="O134">
        <v>102</v>
      </c>
      <c r="P134" t="s">
        <v>909</v>
      </c>
      <c r="Q134" s="46">
        <f t="shared" si="9"/>
        <v>1587790800.0000002</v>
      </c>
      <c r="R134" t="s">
        <v>1195</v>
      </c>
      <c r="S134" t="s">
        <v>1308</v>
      </c>
    </row>
    <row r="135" spans="1:19" ht="15.5" x14ac:dyDescent="0.35">
      <c r="A135">
        <v>103</v>
      </c>
      <c r="B135" s="4" t="s">
        <v>350</v>
      </c>
      <c r="C135" s="42">
        <v>0.91666666666666674</v>
      </c>
      <c r="D135" s="42">
        <v>0.95833333333333326</v>
      </c>
      <c r="E135" s="26" t="s">
        <v>222</v>
      </c>
      <c r="F135" s="46">
        <v>1</v>
      </c>
      <c r="G135" s="45" t="s">
        <v>1587</v>
      </c>
      <c r="H135" t="s">
        <v>529</v>
      </c>
      <c r="I135" t="s">
        <v>250</v>
      </c>
      <c r="J135" s="50" t="s">
        <v>1814</v>
      </c>
      <c r="K135" s="46">
        <f t="shared" si="8"/>
        <v>1587787199.9999998</v>
      </c>
      <c r="L135" t="s">
        <v>1980</v>
      </c>
      <c r="M135" t="s">
        <v>1213</v>
      </c>
      <c r="O135">
        <v>103</v>
      </c>
      <c r="P135" t="s">
        <v>910</v>
      </c>
      <c r="Q135" s="46">
        <f t="shared" si="9"/>
        <v>1587790800.0000002</v>
      </c>
      <c r="R135" t="s">
        <v>1195</v>
      </c>
    </row>
    <row r="136" spans="1:19" ht="15.5" x14ac:dyDescent="0.35">
      <c r="A136">
        <v>327</v>
      </c>
      <c r="B136" s="9" t="s">
        <v>153</v>
      </c>
      <c r="C136" s="32">
        <v>0.91666666666666663</v>
      </c>
      <c r="D136" s="32">
        <v>0.94791666666666663</v>
      </c>
      <c r="E136" s="23" t="s">
        <v>227</v>
      </c>
      <c r="F136" s="46">
        <v>1</v>
      </c>
      <c r="G136" s="45" t="s">
        <v>1735</v>
      </c>
      <c r="H136" t="s">
        <v>753</v>
      </c>
      <c r="I136" t="s">
        <v>250</v>
      </c>
      <c r="J136" s="50" t="s">
        <v>1903</v>
      </c>
      <c r="K136" s="46">
        <f t="shared" si="8"/>
        <v>1587787199.9999998</v>
      </c>
      <c r="L136" t="s">
        <v>2091</v>
      </c>
      <c r="M136" t="s">
        <v>1218</v>
      </c>
      <c r="N136" t="s">
        <v>1473</v>
      </c>
      <c r="O136">
        <v>327</v>
      </c>
      <c r="P136" t="s">
        <v>1134</v>
      </c>
      <c r="Q136" s="46">
        <f t="shared" si="9"/>
        <v>1587789899.9999998</v>
      </c>
      <c r="R136" t="s">
        <v>1196</v>
      </c>
    </row>
    <row r="137" spans="1:19" ht="15.5" x14ac:dyDescent="0.35">
      <c r="A137">
        <v>28</v>
      </c>
      <c r="B137" s="4" t="s">
        <v>275</v>
      </c>
      <c r="C137" s="33">
        <v>0.9375</v>
      </c>
      <c r="D137" s="33">
        <v>0.96875</v>
      </c>
      <c r="E137" s="18" t="s">
        <v>233</v>
      </c>
      <c r="F137" s="46">
        <v>1</v>
      </c>
      <c r="G137" s="45" t="s">
        <v>1545</v>
      </c>
      <c r="H137" t="s">
        <v>454</v>
      </c>
      <c r="I137" t="s">
        <v>250</v>
      </c>
      <c r="J137" s="50" t="s">
        <v>1786</v>
      </c>
      <c r="K137" s="46">
        <f t="shared" si="8"/>
        <v>1587789000</v>
      </c>
      <c r="L137" t="s">
        <v>1250</v>
      </c>
      <c r="M137" t="s">
        <v>1202</v>
      </c>
      <c r="N137" t="s">
        <v>1362</v>
      </c>
      <c r="O137">
        <v>28</v>
      </c>
      <c r="P137" t="s">
        <v>835</v>
      </c>
      <c r="Q137" s="46">
        <f t="shared" si="9"/>
        <v>1587791700</v>
      </c>
      <c r="R137" t="s">
        <v>1189</v>
      </c>
      <c r="S137" t="s">
        <v>1303</v>
      </c>
    </row>
    <row r="138" spans="1:19" ht="15.5" hidden="1" x14ac:dyDescent="0.35">
      <c r="A138">
        <v>35</v>
      </c>
      <c r="B138" s="4" t="s">
        <v>282</v>
      </c>
      <c r="C138" s="38">
        <v>0.9375</v>
      </c>
      <c r="D138" s="38">
        <v>0.96875</v>
      </c>
      <c r="E138" s="21" t="s">
        <v>212</v>
      </c>
      <c r="F138" s="46">
        <v>0</v>
      </c>
      <c r="G138" s="45"/>
      <c r="H138" t="s">
        <v>461</v>
      </c>
      <c r="I138" t="s">
        <v>250</v>
      </c>
      <c r="J138" s="50"/>
      <c r="K138" s="46">
        <f t="shared" si="8"/>
        <v>1587789000</v>
      </c>
      <c r="M138" t="s">
        <v>1203</v>
      </c>
      <c r="N138" t="s">
        <v>1365</v>
      </c>
      <c r="O138">
        <v>35</v>
      </c>
      <c r="P138" t="s">
        <v>842</v>
      </c>
      <c r="Q138" s="46">
        <f t="shared" si="9"/>
        <v>1587791700</v>
      </c>
      <c r="R138" t="s">
        <v>2292</v>
      </c>
    </row>
    <row r="139" spans="1:19" ht="15.5" x14ac:dyDescent="0.35">
      <c r="A139">
        <v>42</v>
      </c>
      <c r="B139" s="4" t="s">
        <v>289</v>
      </c>
      <c r="C139" s="38">
        <v>0.9375</v>
      </c>
      <c r="D139" s="38">
        <v>0.96875</v>
      </c>
      <c r="E139" s="21" t="s">
        <v>414</v>
      </c>
      <c r="F139" s="46">
        <v>1</v>
      </c>
      <c r="G139" s="45" t="s">
        <v>1556</v>
      </c>
      <c r="H139" t="s">
        <v>468</v>
      </c>
      <c r="I139" t="s">
        <v>250</v>
      </c>
      <c r="J139" s="50" t="s">
        <v>2366</v>
      </c>
      <c r="K139" s="46">
        <f t="shared" si="8"/>
        <v>1587789000</v>
      </c>
      <c r="L139" t="s">
        <v>1955</v>
      </c>
      <c r="M139" s="47" t="s">
        <v>1229</v>
      </c>
      <c r="N139" t="s">
        <v>1367</v>
      </c>
      <c r="O139">
        <v>42</v>
      </c>
      <c r="P139" t="s">
        <v>849</v>
      </c>
      <c r="Q139" s="46">
        <f t="shared" si="9"/>
        <v>1587791700</v>
      </c>
      <c r="R139" t="s">
        <v>1189</v>
      </c>
      <c r="S139" t="s">
        <v>2140</v>
      </c>
    </row>
    <row r="140" spans="1:19" ht="15.5" x14ac:dyDescent="0.35">
      <c r="A140">
        <v>65</v>
      </c>
      <c r="B140" s="4" t="s">
        <v>314</v>
      </c>
      <c r="C140" s="33">
        <v>0.9375</v>
      </c>
      <c r="D140" s="33">
        <v>0.96875</v>
      </c>
      <c r="E140" s="23" t="s">
        <v>218</v>
      </c>
      <c r="F140" s="46">
        <v>1</v>
      </c>
      <c r="G140" s="55" t="s">
        <v>2380</v>
      </c>
      <c r="H140" t="s">
        <v>491</v>
      </c>
      <c r="I140" t="s">
        <v>250</v>
      </c>
      <c r="J140" s="50" t="s">
        <v>2379</v>
      </c>
      <c r="K140" s="46">
        <f t="shared" si="8"/>
        <v>1587789000</v>
      </c>
      <c r="M140" t="s">
        <v>1206</v>
      </c>
      <c r="N140" t="s">
        <v>1380</v>
      </c>
      <c r="O140">
        <v>65</v>
      </c>
      <c r="P140" t="s">
        <v>872</v>
      </c>
      <c r="Q140" s="46">
        <f t="shared" si="9"/>
        <v>1587791700</v>
      </c>
      <c r="R140" t="s">
        <v>2292</v>
      </c>
    </row>
    <row r="141" spans="1:19" ht="15.5" hidden="1" x14ac:dyDescent="0.35">
      <c r="A141">
        <v>90</v>
      </c>
      <c r="B141" s="12" t="s">
        <v>419</v>
      </c>
      <c r="C141" s="35">
        <v>0.9375</v>
      </c>
      <c r="D141" s="35">
        <v>0.96875</v>
      </c>
      <c r="E141" s="23" t="s">
        <v>418</v>
      </c>
      <c r="F141" s="46">
        <v>0</v>
      </c>
      <c r="G141" s="45"/>
      <c r="H141" t="s">
        <v>516</v>
      </c>
      <c r="I141" t="s">
        <v>250</v>
      </c>
      <c r="J141" s="50"/>
      <c r="K141" s="46">
        <f t="shared" si="8"/>
        <v>1587789000</v>
      </c>
      <c r="M141" t="s">
        <v>1209</v>
      </c>
      <c r="O141">
        <v>90</v>
      </c>
      <c r="P141" t="s">
        <v>897</v>
      </c>
      <c r="Q141" s="46">
        <f t="shared" si="9"/>
        <v>1587791700</v>
      </c>
    </row>
    <row r="142" spans="1:19" ht="15.5" x14ac:dyDescent="0.35">
      <c r="A142">
        <v>109</v>
      </c>
      <c r="B142" s="51" t="s">
        <v>355</v>
      </c>
      <c r="C142" s="32">
        <v>0.9375</v>
      </c>
      <c r="D142" s="32">
        <v>0.96875</v>
      </c>
      <c r="E142" s="18" t="s">
        <v>223</v>
      </c>
      <c r="F142" s="46">
        <v>1</v>
      </c>
      <c r="G142" s="45" t="s">
        <v>1592</v>
      </c>
      <c r="H142" t="s">
        <v>535</v>
      </c>
      <c r="I142" t="s">
        <v>250</v>
      </c>
      <c r="J142" s="50" t="s">
        <v>1816</v>
      </c>
      <c r="K142" s="46">
        <f t="shared" si="8"/>
        <v>1587789000</v>
      </c>
      <c r="L142" t="s">
        <v>1984</v>
      </c>
      <c r="M142" t="s">
        <v>1214</v>
      </c>
      <c r="O142">
        <v>109</v>
      </c>
      <c r="P142" t="s">
        <v>916</v>
      </c>
      <c r="Q142" s="46">
        <f t="shared" si="9"/>
        <v>1587791700</v>
      </c>
      <c r="R142" t="s">
        <v>1191</v>
      </c>
      <c r="S142" t="s">
        <v>2156</v>
      </c>
    </row>
    <row r="143" spans="1:19" ht="15.5" x14ac:dyDescent="0.35">
      <c r="A143">
        <v>134</v>
      </c>
      <c r="B143" s="31" t="s">
        <v>379</v>
      </c>
      <c r="C143" s="33">
        <v>0.9375</v>
      </c>
      <c r="D143" s="33">
        <v>0.96875</v>
      </c>
      <c r="E143" s="21" t="s">
        <v>421</v>
      </c>
      <c r="F143" s="46">
        <v>1</v>
      </c>
      <c r="G143" s="45" t="s">
        <v>1613</v>
      </c>
      <c r="H143" t="s">
        <v>560</v>
      </c>
      <c r="I143" t="s">
        <v>250</v>
      </c>
      <c r="J143" s="50" t="s">
        <v>1826</v>
      </c>
      <c r="K143" s="46">
        <f t="shared" si="8"/>
        <v>1587789000</v>
      </c>
      <c r="L143" t="s">
        <v>1258</v>
      </c>
      <c r="M143" t="s">
        <v>1220</v>
      </c>
      <c r="O143">
        <v>134</v>
      </c>
      <c r="P143" t="s">
        <v>941</v>
      </c>
      <c r="Q143" s="46">
        <f t="shared" si="9"/>
        <v>1587791700</v>
      </c>
      <c r="R143" t="s">
        <v>1189</v>
      </c>
      <c r="S143" t="s">
        <v>2168</v>
      </c>
    </row>
    <row r="144" spans="1:19" ht="15.5" x14ac:dyDescent="0.35">
      <c r="A144">
        <v>139</v>
      </c>
      <c r="B144" s="4" t="s">
        <v>384</v>
      </c>
      <c r="C144" s="33">
        <v>0.9375</v>
      </c>
      <c r="D144" s="33">
        <v>0.96875</v>
      </c>
      <c r="E144" s="18" t="s">
        <v>1234</v>
      </c>
      <c r="F144" s="46">
        <v>1</v>
      </c>
      <c r="G144" s="45" t="s">
        <v>1618</v>
      </c>
      <c r="H144" t="s">
        <v>565</v>
      </c>
      <c r="I144" t="s">
        <v>250</v>
      </c>
      <c r="J144" s="50" t="s">
        <v>1830</v>
      </c>
      <c r="K144" s="46">
        <f t="shared" si="8"/>
        <v>1587789000</v>
      </c>
      <c r="L144" t="s">
        <v>2001</v>
      </c>
      <c r="M144" t="s">
        <v>1235</v>
      </c>
      <c r="O144">
        <v>139</v>
      </c>
      <c r="P144" t="s">
        <v>946</v>
      </c>
      <c r="Q144" s="46">
        <f t="shared" si="9"/>
        <v>1587791700</v>
      </c>
      <c r="R144" t="s">
        <v>2296</v>
      </c>
    </row>
    <row r="145" spans="1:19" ht="15.5" x14ac:dyDescent="0.35">
      <c r="A145">
        <v>144</v>
      </c>
      <c r="B145" s="4" t="s">
        <v>389</v>
      </c>
      <c r="C145" s="33">
        <v>0.9375</v>
      </c>
      <c r="D145" s="33">
        <v>0.96875</v>
      </c>
      <c r="E145" s="18" t="s">
        <v>230</v>
      </c>
      <c r="F145" s="46">
        <v>1</v>
      </c>
      <c r="G145" s="45" t="s">
        <v>1623</v>
      </c>
      <c r="H145" t="s">
        <v>570</v>
      </c>
      <c r="I145" t="s">
        <v>250</v>
      </c>
      <c r="J145" s="50" t="s">
        <v>1833</v>
      </c>
      <c r="K145" s="46">
        <f t="shared" si="8"/>
        <v>1587789000</v>
      </c>
      <c r="L145" t="s">
        <v>2006</v>
      </c>
      <c r="M145" t="s">
        <v>1221</v>
      </c>
      <c r="N145" t="s">
        <v>1407</v>
      </c>
      <c r="O145">
        <v>144</v>
      </c>
      <c r="P145" t="s">
        <v>951</v>
      </c>
      <c r="Q145" s="46">
        <f t="shared" si="9"/>
        <v>1587791700</v>
      </c>
      <c r="R145" t="s">
        <v>1189</v>
      </c>
      <c r="S145" t="s">
        <v>2172</v>
      </c>
    </row>
    <row r="146" spans="1:19" ht="15.5" x14ac:dyDescent="0.35">
      <c r="A146">
        <v>160</v>
      </c>
      <c r="B146" s="4" t="s">
        <v>405</v>
      </c>
      <c r="C146" s="33">
        <v>0.9375</v>
      </c>
      <c r="D146" s="33">
        <v>0.96875</v>
      </c>
      <c r="E146" s="17" t="s">
        <v>231</v>
      </c>
      <c r="F146" s="46">
        <v>1</v>
      </c>
      <c r="G146" s="45" t="s">
        <v>1639</v>
      </c>
      <c r="H146" t="s">
        <v>586</v>
      </c>
      <c r="I146" t="s">
        <v>250</v>
      </c>
      <c r="J146" s="50" t="s">
        <v>1842</v>
      </c>
      <c r="K146" s="46">
        <f t="shared" si="8"/>
        <v>1587789000</v>
      </c>
      <c r="L146" t="s">
        <v>2015</v>
      </c>
      <c r="M146" t="s">
        <v>1224</v>
      </c>
      <c r="O146">
        <v>160</v>
      </c>
      <c r="P146" t="s">
        <v>967</v>
      </c>
      <c r="Q146" s="46">
        <f t="shared" si="9"/>
        <v>1587791700</v>
      </c>
      <c r="R146" t="s">
        <v>2296</v>
      </c>
      <c r="S146" t="s">
        <v>2178</v>
      </c>
    </row>
    <row r="147" spans="1:19" ht="15.5" x14ac:dyDescent="0.35">
      <c r="A147">
        <v>12</v>
      </c>
      <c r="B147" s="4" t="s">
        <v>261</v>
      </c>
      <c r="C147" s="33">
        <v>0.94791666666666674</v>
      </c>
      <c r="D147" s="33">
        <v>0.97916666666666674</v>
      </c>
      <c r="E147" s="17" t="s">
        <v>412</v>
      </c>
      <c r="F147" s="46">
        <v>1</v>
      </c>
      <c r="G147" s="45" t="s">
        <v>1531</v>
      </c>
      <c r="H147" t="s">
        <v>438</v>
      </c>
      <c r="I147" t="s">
        <v>250</v>
      </c>
      <c r="J147" s="50" t="s">
        <v>1782</v>
      </c>
      <c r="K147" s="46">
        <f t="shared" si="8"/>
        <v>1587789899.9999998</v>
      </c>
      <c r="L147" t="s">
        <v>1937</v>
      </c>
      <c r="M147" t="s">
        <v>1200</v>
      </c>
      <c r="N147" t="s">
        <v>1353</v>
      </c>
      <c r="O147">
        <v>12</v>
      </c>
      <c r="P147" t="s">
        <v>819</v>
      </c>
      <c r="Q147" s="46">
        <f t="shared" si="9"/>
        <v>1587792599.9999998</v>
      </c>
      <c r="R147" t="s">
        <v>1190</v>
      </c>
      <c r="S147" t="s">
        <v>2129</v>
      </c>
    </row>
    <row r="148" spans="1:19" ht="15.5" x14ac:dyDescent="0.35">
      <c r="A148">
        <v>83</v>
      </c>
      <c r="B148" s="4" t="s">
        <v>332</v>
      </c>
      <c r="C148" s="33">
        <v>0.94791666666666674</v>
      </c>
      <c r="D148" s="33">
        <v>0.98958333333333326</v>
      </c>
      <c r="E148" s="17" t="s">
        <v>219</v>
      </c>
      <c r="F148" s="46">
        <v>1</v>
      </c>
      <c r="G148" s="45"/>
      <c r="H148" t="s">
        <v>509</v>
      </c>
      <c r="I148" t="s">
        <v>250</v>
      </c>
      <c r="J148" s="50"/>
      <c r="K148" s="46">
        <f t="shared" si="8"/>
        <v>1587789899.9999998</v>
      </c>
      <c r="M148" t="s">
        <v>1208</v>
      </c>
      <c r="N148" t="s">
        <v>1387</v>
      </c>
      <c r="O148">
        <v>83</v>
      </c>
      <c r="P148" t="s">
        <v>890</v>
      </c>
      <c r="Q148" s="46">
        <f t="shared" si="9"/>
        <v>1587793500.0000002</v>
      </c>
      <c r="R148" t="s">
        <v>1191</v>
      </c>
    </row>
    <row r="149" spans="1:19" ht="15.5" x14ac:dyDescent="0.35">
      <c r="A149">
        <v>167</v>
      </c>
      <c r="B149" s="51" t="s">
        <v>410</v>
      </c>
      <c r="C149" s="63">
        <v>0.94791666666666674</v>
      </c>
      <c r="D149" s="63">
        <v>0.97916666666666674</v>
      </c>
      <c r="E149" s="17" t="s">
        <v>232</v>
      </c>
      <c r="F149" s="46">
        <v>1</v>
      </c>
      <c r="G149" s="45" t="s">
        <v>1644</v>
      </c>
      <c r="H149" t="s">
        <v>593</v>
      </c>
      <c r="I149" t="s">
        <v>250</v>
      </c>
      <c r="J149" s="50" t="s">
        <v>2270</v>
      </c>
      <c r="K149" s="46">
        <f t="shared" si="8"/>
        <v>1587789899.9999998</v>
      </c>
      <c r="L149" t="s">
        <v>2020</v>
      </c>
      <c r="M149" t="s">
        <v>1225</v>
      </c>
      <c r="O149">
        <v>167</v>
      </c>
      <c r="P149" t="s">
        <v>974</v>
      </c>
      <c r="Q149" s="46">
        <f t="shared" si="9"/>
        <v>1587792599.9999998</v>
      </c>
      <c r="R149" t="s">
        <v>1189</v>
      </c>
    </row>
    <row r="150" spans="1:19" ht="15.5" x14ac:dyDescent="0.35">
      <c r="A150">
        <v>7</v>
      </c>
      <c r="B150" s="4" t="s">
        <v>257</v>
      </c>
      <c r="C150" s="33">
        <v>0.95833333333333326</v>
      </c>
      <c r="D150" s="33">
        <v>0.98611111111111116</v>
      </c>
      <c r="E150" s="17" t="s">
        <v>208</v>
      </c>
      <c r="F150" s="46">
        <v>1</v>
      </c>
      <c r="G150" s="45" t="s">
        <v>1527</v>
      </c>
      <c r="H150" t="s">
        <v>433</v>
      </c>
      <c r="I150" t="s">
        <v>250</v>
      </c>
      <c r="J150" s="50" t="s">
        <v>1779</v>
      </c>
      <c r="K150" s="46">
        <f t="shared" si="8"/>
        <v>1587790800.0000002</v>
      </c>
      <c r="L150" t="s">
        <v>1935</v>
      </c>
      <c r="M150" t="s">
        <v>1198</v>
      </c>
      <c r="N150" t="s">
        <v>1351</v>
      </c>
      <c r="O150">
        <v>7</v>
      </c>
      <c r="P150" t="s">
        <v>814</v>
      </c>
      <c r="Q150" s="46">
        <f t="shared" si="9"/>
        <v>1587793199.9999998</v>
      </c>
      <c r="R150" t="s">
        <v>1189</v>
      </c>
      <c r="S150" t="s">
        <v>2127</v>
      </c>
    </row>
    <row r="151" spans="1:19" ht="15.5" x14ac:dyDescent="0.35">
      <c r="A151">
        <v>23</v>
      </c>
      <c r="B151" s="5" t="s">
        <v>270</v>
      </c>
      <c r="C151" s="35">
        <v>0.95833333333333326</v>
      </c>
      <c r="D151" s="35">
        <v>0.98958333333333326</v>
      </c>
      <c r="E151" s="17" t="s">
        <v>211</v>
      </c>
      <c r="F151" s="46">
        <v>1</v>
      </c>
      <c r="G151" s="45" t="s">
        <v>1540</v>
      </c>
      <c r="H151" t="s">
        <v>449</v>
      </c>
      <c r="I151" t="s">
        <v>250</v>
      </c>
      <c r="J151" s="50" t="s">
        <v>2251</v>
      </c>
      <c r="K151" s="46">
        <f t="shared" si="8"/>
        <v>1587790800.0000002</v>
      </c>
      <c r="L151" t="s">
        <v>1944</v>
      </c>
      <c r="M151" t="s">
        <v>1201</v>
      </c>
      <c r="N151" t="s">
        <v>1359</v>
      </c>
      <c r="O151">
        <v>23</v>
      </c>
      <c r="P151" t="s">
        <v>830</v>
      </c>
      <c r="Q151" s="46">
        <f t="shared" si="9"/>
        <v>1587793500.0000002</v>
      </c>
      <c r="R151" t="s">
        <v>1191</v>
      </c>
      <c r="S151" t="s">
        <v>2134</v>
      </c>
    </row>
    <row r="152" spans="1:19" ht="15.5" x14ac:dyDescent="0.35">
      <c r="A152">
        <v>72</v>
      </c>
      <c r="B152" s="4" t="s">
        <v>321</v>
      </c>
      <c r="C152" s="32">
        <v>0.95833333333333326</v>
      </c>
      <c r="D152" s="32">
        <v>0.98958333333333326</v>
      </c>
      <c r="E152" s="18" t="s">
        <v>416</v>
      </c>
      <c r="F152" s="46">
        <v>1</v>
      </c>
      <c r="G152" s="45" t="s">
        <v>1574</v>
      </c>
      <c r="H152" t="s">
        <v>498</v>
      </c>
      <c r="I152" t="s">
        <v>250</v>
      </c>
      <c r="J152" s="50" t="s">
        <v>1806</v>
      </c>
      <c r="K152" s="46">
        <f t="shared" si="8"/>
        <v>1587790800.0000002</v>
      </c>
      <c r="L152" t="s">
        <v>1968</v>
      </c>
      <c r="M152" t="s">
        <v>1231</v>
      </c>
      <c r="O152">
        <v>72</v>
      </c>
      <c r="P152" t="s">
        <v>879</v>
      </c>
      <c r="Q152" s="46">
        <f t="shared" si="9"/>
        <v>1587793500.0000002</v>
      </c>
      <c r="R152" t="s">
        <v>2292</v>
      </c>
      <c r="S152" t="s">
        <v>1969</v>
      </c>
    </row>
    <row r="153" spans="1:19" ht="15.5" hidden="1" x14ac:dyDescent="0.35">
      <c r="A153">
        <v>124</v>
      </c>
      <c r="B153" s="3" t="s">
        <v>370</v>
      </c>
      <c r="C153" s="33">
        <v>0.95833333333333326</v>
      </c>
      <c r="D153" s="33">
        <v>0.98958333333333326</v>
      </c>
      <c r="E153" s="23" t="s">
        <v>227</v>
      </c>
      <c r="F153" s="46">
        <v>0</v>
      </c>
      <c r="G153" s="45"/>
      <c r="H153" t="s">
        <v>550</v>
      </c>
      <c r="I153" t="s">
        <v>250</v>
      </c>
      <c r="J153" s="50"/>
      <c r="K153" s="46">
        <f t="shared" si="8"/>
        <v>1587790800.0000002</v>
      </c>
      <c r="M153" t="s">
        <v>1218</v>
      </c>
      <c r="O153">
        <v>124</v>
      </c>
      <c r="P153" t="s">
        <v>931</v>
      </c>
      <c r="Q153" s="46">
        <f t="shared" si="9"/>
        <v>1587793500.0000002</v>
      </c>
      <c r="R153" t="s">
        <v>1190</v>
      </c>
    </row>
    <row r="154" spans="1:19" ht="15.5" x14ac:dyDescent="0.35">
      <c r="A154">
        <v>150</v>
      </c>
      <c r="B154" s="51" t="s">
        <v>395</v>
      </c>
      <c r="C154" s="63">
        <v>0.95833333333333326</v>
      </c>
      <c r="D154" s="63">
        <v>1</v>
      </c>
      <c r="E154" s="23" t="s">
        <v>422</v>
      </c>
      <c r="F154" s="46">
        <v>1</v>
      </c>
      <c r="G154" s="45" t="s">
        <v>1629</v>
      </c>
      <c r="H154" t="s">
        <v>576</v>
      </c>
      <c r="I154" t="s">
        <v>250</v>
      </c>
      <c r="J154" s="50" t="s">
        <v>1836</v>
      </c>
      <c r="K154" s="46">
        <f t="shared" si="8"/>
        <v>1587790800.0000002</v>
      </c>
      <c r="L154" t="s">
        <v>2010</v>
      </c>
      <c r="M154" t="s">
        <v>1222</v>
      </c>
      <c r="O154">
        <v>150</v>
      </c>
      <c r="P154" t="s">
        <v>957</v>
      </c>
      <c r="Q154" s="46">
        <f t="shared" si="9"/>
        <v>1587794400</v>
      </c>
      <c r="R154" t="s">
        <v>1190</v>
      </c>
    </row>
    <row r="155" spans="1:19" ht="15.5" x14ac:dyDescent="0.35">
      <c r="A155">
        <v>155</v>
      </c>
      <c r="B155" s="51" t="s">
        <v>400</v>
      </c>
      <c r="C155" s="63">
        <v>0.95833333333333326</v>
      </c>
      <c r="D155" s="63">
        <v>1</v>
      </c>
      <c r="E155" s="18" t="s">
        <v>423</v>
      </c>
      <c r="F155" s="46">
        <v>1</v>
      </c>
      <c r="G155" s="45" t="s">
        <v>1634</v>
      </c>
      <c r="H155" t="s">
        <v>581</v>
      </c>
      <c r="I155" t="s">
        <v>250</v>
      </c>
      <c r="J155" s="50" t="s">
        <v>1838</v>
      </c>
      <c r="K155" s="46">
        <f t="shared" si="8"/>
        <v>1587790800.0000002</v>
      </c>
      <c r="L155" t="s">
        <v>2012</v>
      </c>
      <c r="M155" t="s">
        <v>1223</v>
      </c>
      <c r="N155" t="s">
        <v>1411</v>
      </c>
      <c r="O155">
        <v>155</v>
      </c>
      <c r="P155" t="s">
        <v>962</v>
      </c>
      <c r="Q155" s="46">
        <f t="shared" si="9"/>
        <v>1587794400</v>
      </c>
      <c r="R155" t="s">
        <v>1190</v>
      </c>
      <c r="S155" t="s">
        <v>2176</v>
      </c>
    </row>
    <row r="156" spans="1:19" ht="15.5" hidden="1" x14ac:dyDescent="0.35">
      <c r="A156">
        <v>36</v>
      </c>
      <c r="B156" s="5" t="s">
        <v>283</v>
      </c>
      <c r="C156" s="36">
        <v>0.97916666666666674</v>
      </c>
      <c r="D156" s="36">
        <v>1.0208333333333335</v>
      </c>
      <c r="E156" s="21" t="s">
        <v>212</v>
      </c>
      <c r="F156" s="46">
        <v>0</v>
      </c>
      <c r="G156" s="45"/>
      <c r="H156" t="s">
        <v>462</v>
      </c>
      <c r="I156" t="s">
        <v>250</v>
      </c>
      <c r="J156" s="50"/>
      <c r="K156" s="46">
        <f t="shared" si="8"/>
        <v>1587792599.9999998</v>
      </c>
      <c r="M156" t="s">
        <v>1203</v>
      </c>
      <c r="O156">
        <v>36</v>
      </c>
      <c r="P156" t="s">
        <v>843</v>
      </c>
      <c r="Q156" s="46">
        <f t="shared" si="9"/>
        <v>1587796200.0000002</v>
      </c>
    </row>
    <row r="157" spans="1:19" ht="15.5" hidden="1" x14ac:dyDescent="0.35">
      <c r="A157">
        <v>43</v>
      </c>
      <c r="B157" s="15" t="s">
        <v>290</v>
      </c>
      <c r="C157" s="66">
        <v>0.97916666666666674</v>
      </c>
      <c r="D157" s="37">
        <v>1.0208333333333335</v>
      </c>
      <c r="E157" s="21" t="s">
        <v>414</v>
      </c>
      <c r="F157" s="46">
        <v>0</v>
      </c>
      <c r="G157" s="45"/>
      <c r="H157" t="s">
        <v>469</v>
      </c>
      <c r="I157" t="s">
        <v>250</v>
      </c>
      <c r="J157" s="50"/>
      <c r="K157" s="46">
        <f t="shared" si="8"/>
        <v>1587792599.9999998</v>
      </c>
      <c r="M157" s="47" t="s">
        <v>1229</v>
      </c>
      <c r="N157" s="48" t="s">
        <v>1508</v>
      </c>
      <c r="O157">
        <v>43</v>
      </c>
      <c r="P157" t="s">
        <v>850</v>
      </c>
      <c r="Q157" s="46">
        <f t="shared" si="9"/>
        <v>1587796200.0000002</v>
      </c>
      <c r="R157" t="s">
        <v>1195</v>
      </c>
    </row>
    <row r="158" spans="1:19" ht="15.5" x14ac:dyDescent="0.35">
      <c r="A158">
        <v>29</v>
      </c>
      <c r="B158" s="51" t="s">
        <v>276</v>
      </c>
      <c r="C158" s="64">
        <v>0.98958333333333326</v>
      </c>
      <c r="D158" s="64">
        <v>1.0208333333333335</v>
      </c>
      <c r="E158" s="18" t="s">
        <v>233</v>
      </c>
      <c r="F158" s="46">
        <v>1</v>
      </c>
      <c r="G158" s="45" t="s">
        <v>1546</v>
      </c>
      <c r="H158" t="s">
        <v>455</v>
      </c>
      <c r="I158" t="s">
        <v>250</v>
      </c>
      <c r="J158" s="50" t="s">
        <v>2365</v>
      </c>
      <c r="K158" s="46">
        <f t="shared" si="8"/>
        <v>1587793500.0000002</v>
      </c>
      <c r="L158" t="s">
        <v>1251</v>
      </c>
      <c r="M158" t="s">
        <v>1202</v>
      </c>
      <c r="O158">
        <v>29</v>
      </c>
      <c r="P158" t="s">
        <v>836</v>
      </c>
      <c r="Q158" s="46">
        <f t="shared" si="9"/>
        <v>1587796200.0000002</v>
      </c>
      <c r="R158" t="s">
        <v>1193</v>
      </c>
      <c r="S158" t="s">
        <v>2136</v>
      </c>
    </row>
    <row r="159" spans="1:19" ht="15.5" x14ac:dyDescent="0.35">
      <c r="A159">
        <v>66</v>
      </c>
      <c r="B159" s="51" t="s">
        <v>315</v>
      </c>
      <c r="C159" s="63">
        <v>0.98958333333333326</v>
      </c>
      <c r="D159" s="63">
        <v>2.0833333333333332E-2</v>
      </c>
      <c r="E159" s="23" t="s">
        <v>218</v>
      </c>
      <c r="F159" s="46">
        <v>1</v>
      </c>
      <c r="G159" s="45" t="s">
        <v>1569</v>
      </c>
      <c r="H159" t="s">
        <v>492</v>
      </c>
      <c r="I159" t="s">
        <v>250</v>
      </c>
      <c r="J159" s="50" t="s">
        <v>2256</v>
      </c>
      <c r="K159" s="46">
        <f t="shared" si="8"/>
        <v>1587793500.0000002</v>
      </c>
      <c r="L159" t="s">
        <v>1962</v>
      </c>
      <c r="M159" t="s">
        <v>1206</v>
      </c>
      <c r="N159" s="48" t="s">
        <v>1512</v>
      </c>
      <c r="O159">
        <v>66</v>
      </c>
      <c r="P159" t="s">
        <v>873</v>
      </c>
      <c r="Q159" s="46">
        <f>((DATE(2020,4,25)+D159+0.25)-DATE(1970,1,1))*86400</f>
        <v>1587796200.0000002</v>
      </c>
      <c r="R159" t="s">
        <v>1196</v>
      </c>
      <c r="S159" t="s">
        <v>2144</v>
      </c>
    </row>
    <row r="160" spans="1:19" ht="15.5" x14ac:dyDescent="0.35">
      <c r="A160">
        <v>91</v>
      </c>
      <c r="B160" s="51" t="s">
        <v>339</v>
      </c>
      <c r="C160" s="63">
        <v>0.98958333333333326</v>
      </c>
      <c r="D160" s="63">
        <v>1.0208333333333335</v>
      </c>
      <c r="E160" s="23" t="s">
        <v>418</v>
      </c>
      <c r="F160" s="46">
        <v>1</v>
      </c>
      <c r="G160" s="45" t="s">
        <v>1578</v>
      </c>
      <c r="H160" t="s">
        <v>517</v>
      </c>
      <c r="I160" t="s">
        <v>250</v>
      </c>
      <c r="J160" s="50" t="s">
        <v>1807</v>
      </c>
      <c r="K160" s="46">
        <f t="shared" si="8"/>
        <v>1587793500.0000002</v>
      </c>
      <c r="L160" t="s">
        <v>1972</v>
      </c>
      <c r="M160" t="s">
        <v>1209</v>
      </c>
      <c r="N160" t="s">
        <v>1390</v>
      </c>
      <c r="O160">
        <v>91</v>
      </c>
      <c r="P160" t="s">
        <v>898</v>
      </c>
      <c r="Q160" s="46">
        <f>((DATE(2020,4,24)+D160+0.25)-DATE(1970,1,1))*86400</f>
        <v>1587796200.0000002</v>
      </c>
      <c r="R160" t="s">
        <v>2292</v>
      </c>
      <c r="S160" t="s">
        <v>2150</v>
      </c>
    </row>
    <row r="161" spans="1:19" ht="15.5" x14ac:dyDescent="0.35">
      <c r="A161">
        <v>140</v>
      </c>
      <c r="B161" s="51" t="s">
        <v>385</v>
      </c>
      <c r="C161" s="63">
        <v>0.98958333333333326</v>
      </c>
      <c r="D161" s="63">
        <v>1.0208333333333335</v>
      </c>
      <c r="E161" s="18" t="s">
        <v>1234</v>
      </c>
      <c r="F161" s="46">
        <v>1</v>
      </c>
      <c r="G161" s="45" t="s">
        <v>1619</v>
      </c>
      <c r="H161" t="s">
        <v>566</v>
      </c>
      <c r="I161" t="s">
        <v>250</v>
      </c>
      <c r="J161" s="50" t="s">
        <v>2265</v>
      </c>
      <c r="K161" s="46">
        <f t="shared" si="8"/>
        <v>1587793500.0000002</v>
      </c>
      <c r="L161" t="s">
        <v>2002</v>
      </c>
      <c r="M161" t="s">
        <v>1235</v>
      </c>
      <c r="N161" t="s">
        <v>1404</v>
      </c>
      <c r="O161">
        <v>140</v>
      </c>
      <c r="P161" t="s">
        <v>947</v>
      </c>
      <c r="Q161" s="46">
        <f>((DATE(2020,4,24)+D161+0.25)-DATE(1970,1,1))*86400</f>
        <v>1587796200.0000002</v>
      </c>
      <c r="R161" t="s">
        <v>1189</v>
      </c>
      <c r="S161" t="s">
        <v>2171</v>
      </c>
    </row>
    <row r="162" spans="1:19" ht="15.5" x14ac:dyDescent="0.35">
      <c r="A162">
        <v>161</v>
      </c>
      <c r="B162" s="5" t="s">
        <v>406</v>
      </c>
      <c r="C162" s="35">
        <v>0.98958333333333326</v>
      </c>
      <c r="D162" s="35">
        <v>1.0208333333333335</v>
      </c>
      <c r="E162" s="18" t="s">
        <v>231</v>
      </c>
      <c r="F162" s="46">
        <v>1</v>
      </c>
      <c r="G162" s="45" t="s">
        <v>1640</v>
      </c>
      <c r="H162" t="s">
        <v>587</v>
      </c>
      <c r="I162" t="s">
        <v>250</v>
      </c>
      <c r="J162" s="50" t="s">
        <v>1843</v>
      </c>
      <c r="K162" s="46">
        <f t="shared" si="8"/>
        <v>1587793500.0000002</v>
      </c>
      <c r="L162" t="s">
        <v>2016</v>
      </c>
      <c r="M162" t="s">
        <v>1224</v>
      </c>
      <c r="N162" t="s">
        <v>1413</v>
      </c>
      <c r="O162">
        <v>161</v>
      </c>
      <c r="P162" t="s">
        <v>968</v>
      </c>
      <c r="Q162" s="46">
        <f>((DATE(2020,4,24)+D162+0.25)-DATE(1970,1,1))*86400</f>
        <v>1587796200.0000002</v>
      </c>
      <c r="R162" t="s">
        <v>2296</v>
      </c>
      <c r="S162" t="s">
        <v>2016</v>
      </c>
    </row>
    <row r="163" spans="1:19" ht="15.5" x14ac:dyDescent="0.35">
      <c r="A163">
        <v>8</v>
      </c>
      <c r="B163" s="27" t="s">
        <v>258</v>
      </c>
      <c r="C163" s="32">
        <v>1</v>
      </c>
      <c r="D163" s="32">
        <v>4.1666666666666664E-2</v>
      </c>
      <c r="E163" s="18" t="s">
        <v>208</v>
      </c>
      <c r="F163" s="46">
        <v>1</v>
      </c>
      <c r="G163" s="45" t="s">
        <v>1528</v>
      </c>
      <c r="H163" t="s">
        <v>434</v>
      </c>
      <c r="I163" t="s">
        <v>250</v>
      </c>
      <c r="J163" s="50" t="s">
        <v>1236</v>
      </c>
      <c r="K163" s="46">
        <f t="shared" si="8"/>
        <v>1587794400</v>
      </c>
      <c r="L163" t="s">
        <v>1245</v>
      </c>
      <c r="M163" t="s">
        <v>1198</v>
      </c>
      <c r="N163" s="48" t="s">
        <v>1502</v>
      </c>
      <c r="O163">
        <v>8</v>
      </c>
      <c r="P163" t="s">
        <v>815</v>
      </c>
      <c r="Q163" s="46">
        <f t="shared" ref="Q163:Q194" si="10">((DATE(2020,4,25)+D163+0.25)-DATE(1970,1,1))*86400</f>
        <v>1587797999.9999998</v>
      </c>
      <c r="R163" t="s">
        <v>2293</v>
      </c>
      <c r="S163" t="s">
        <v>1297</v>
      </c>
    </row>
    <row r="164" spans="1:19" ht="15.5" x14ac:dyDescent="0.35">
      <c r="A164">
        <v>13</v>
      </c>
      <c r="B164" s="51" t="s">
        <v>262</v>
      </c>
      <c r="C164" s="63">
        <v>1</v>
      </c>
      <c r="D164" s="63">
        <v>4.1666666666666664E-2</v>
      </c>
      <c r="E164" s="18" t="s">
        <v>412</v>
      </c>
      <c r="F164" s="46">
        <v>1</v>
      </c>
      <c r="G164" s="55" t="s">
        <v>1532</v>
      </c>
      <c r="H164" t="s">
        <v>439</v>
      </c>
      <c r="I164" t="s">
        <v>250</v>
      </c>
      <c r="J164" s="50" t="s">
        <v>2360</v>
      </c>
      <c r="K164" s="46">
        <f t="shared" si="8"/>
        <v>1587794400</v>
      </c>
      <c r="L164" t="s">
        <v>1247</v>
      </c>
      <c r="M164" t="s">
        <v>1200</v>
      </c>
      <c r="N164" t="s">
        <v>1354</v>
      </c>
      <c r="O164">
        <v>13</v>
      </c>
      <c r="P164" t="s">
        <v>820</v>
      </c>
      <c r="Q164" s="46">
        <f t="shared" si="10"/>
        <v>1587797999.9999998</v>
      </c>
      <c r="R164" t="s">
        <v>1189</v>
      </c>
      <c r="S164" t="s">
        <v>1299</v>
      </c>
    </row>
    <row r="165" spans="1:19" ht="15.5" x14ac:dyDescent="0.35">
      <c r="A165">
        <v>73</v>
      </c>
      <c r="B165" s="51" t="s">
        <v>322</v>
      </c>
      <c r="C165" s="63">
        <v>1</v>
      </c>
      <c r="D165" s="63">
        <v>4.1666666666666664E-2</v>
      </c>
      <c r="E165" s="18" t="s">
        <v>416</v>
      </c>
      <c r="F165" s="46">
        <v>1</v>
      </c>
      <c r="G165" s="45" t="s">
        <v>1575</v>
      </c>
      <c r="H165" t="s">
        <v>499</v>
      </c>
      <c r="I165" t="s">
        <v>250</v>
      </c>
      <c r="J165" s="50" t="s">
        <v>2258</v>
      </c>
      <c r="K165" s="46">
        <f t="shared" si="8"/>
        <v>1587794400</v>
      </c>
      <c r="L165" t="s">
        <v>1969</v>
      </c>
      <c r="M165" t="s">
        <v>1231</v>
      </c>
      <c r="N165" t="s">
        <v>1384</v>
      </c>
      <c r="O165">
        <v>73</v>
      </c>
      <c r="P165" t="s">
        <v>880</v>
      </c>
      <c r="Q165" s="46">
        <f t="shared" si="10"/>
        <v>1587797999.9999998</v>
      </c>
      <c r="R165" t="s">
        <v>1189</v>
      </c>
      <c r="S165" t="s">
        <v>2148</v>
      </c>
    </row>
    <row r="166" spans="1:19" ht="15.5" hidden="1" x14ac:dyDescent="0.35">
      <c r="A166">
        <v>37</v>
      </c>
      <c r="B166" s="51" t="s">
        <v>284</v>
      </c>
      <c r="C166" s="64">
        <v>1.0208333333333335</v>
      </c>
      <c r="D166" s="64">
        <v>6.25E-2</v>
      </c>
      <c r="E166" s="21" t="s">
        <v>212</v>
      </c>
      <c r="F166" s="46">
        <v>0</v>
      </c>
      <c r="G166" s="45"/>
      <c r="H166" t="s">
        <v>463</v>
      </c>
      <c r="I166" t="s">
        <v>250</v>
      </c>
      <c r="J166" s="50"/>
      <c r="K166" s="46">
        <f t="shared" si="8"/>
        <v>1587796200.0000002</v>
      </c>
      <c r="M166" t="s">
        <v>1203</v>
      </c>
      <c r="O166">
        <v>37</v>
      </c>
      <c r="P166" t="s">
        <v>844</v>
      </c>
      <c r="Q166" s="46">
        <f t="shared" si="10"/>
        <v>1587799800</v>
      </c>
    </row>
    <row r="167" spans="1:19" ht="15.5" hidden="1" x14ac:dyDescent="0.35">
      <c r="A167">
        <v>233</v>
      </c>
      <c r="B167" s="9" t="s">
        <v>64</v>
      </c>
      <c r="C167" s="33">
        <v>0.5625</v>
      </c>
      <c r="D167" s="33">
        <v>0.58333333333333337</v>
      </c>
      <c r="E167" s="18" t="s">
        <v>214</v>
      </c>
      <c r="F167" s="46">
        <v>0</v>
      </c>
      <c r="G167" s="45"/>
      <c r="H167" t="s">
        <v>659</v>
      </c>
      <c r="I167" t="s">
        <v>411</v>
      </c>
      <c r="J167" s="50"/>
      <c r="K167" s="46">
        <f t="shared" ref="K167:K230" si="11">((DATE(2020,4,25)+C167+0.25)-DATE(1970,1,1))*86400</f>
        <v>1587843000</v>
      </c>
      <c r="M167" t="s">
        <v>1226</v>
      </c>
      <c r="O167">
        <v>233</v>
      </c>
      <c r="P167" t="s">
        <v>1040</v>
      </c>
      <c r="Q167" s="46">
        <f t="shared" si="10"/>
        <v>1587844800.0000002</v>
      </c>
      <c r="R167" t="s">
        <v>1189</v>
      </c>
    </row>
    <row r="168" spans="1:19" ht="15.5" hidden="1" x14ac:dyDescent="0.35">
      <c r="A168">
        <v>286</v>
      </c>
      <c r="B168" s="5" t="s">
        <v>115</v>
      </c>
      <c r="C168" s="35">
        <v>0.5625</v>
      </c>
      <c r="D168" s="35">
        <v>0.60416666666666663</v>
      </c>
      <c r="E168" s="23" t="s">
        <v>2354</v>
      </c>
      <c r="F168" s="46">
        <v>0</v>
      </c>
      <c r="G168" s="45"/>
      <c r="H168" t="s">
        <v>712</v>
      </c>
      <c r="I168" t="s">
        <v>411</v>
      </c>
      <c r="J168" s="50"/>
      <c r="K168" s="46">
        <f t="shared" si="11"/>
        <v>1587843000</v>
      </c>
      <c r="M168" t="s">
        <v>1210</v>
      </c>
      <c r="O168">
        <v>286</v>
      </c>
      <c r="P168" t="s">
        <v>1093</v>
      </c>
      <c r="Q168" s="46">
        <f t="shared" si="10"/>
        <v>1587846599.9999998</v>
      </c>
    </row>
    <row r="169" spans="1:19" ht="15.5" x14ac:dyDescent="0.35">
      <c r="A169">
        <v>303</v>
      </c>
      <c r="B169" s="4" t="s">
        <v>132</v>
      </c>
      <c r="C169" s="32">
        <v>0.57291666666666663</v>
      </c>
      <c r="D169" s="32">
        <v>0.60416666666666663</v>
      </c>
      <c r="E169" s="17" t="s">
        <v>223</v>
      </c>
      <c r="F169" s="46">
        <v>1</v>
      </c>
      <c r="G169" s="45" t="s">
        <v>1717</v>
      </c>
      <c r="H169" t="s">
        <v>729</v>
      </c>
      <c r="I169" t="s">
        <v>411</v>
      </c>
      <c r="J169" s="50" t="s">
        <v>1892</v>
      </c>
      <c r="K169" s="46">
        <f t="shared" si="11"/>
        <v>1587843899.9999998</v>
      </c>
      <c r="L169" t="s">
        <v>2076</v>
      </c>
      <c r="M169" t="s">
        <v>1214</v>
      </c>
      <c r="O169">
        <v>303</v>
      </c>
      <c r="P169" t="s">
        <v>1110</v>
      </c>
      <c r="Q169" s="46">
        <f t="shared" si="10"/>
        <v>1587846599.9999998</v>
      </c>
      <c r="R169" t="s">
        <v>2294</v>
      </c>
      <c r="S169" t="s">
        <v>1336</v>
      </c>
    </row>
    <row r="170" spans="1:19" ht="15.5" x14ac:dyDescent="0.35">
      <c r="A170">
        <v>180</v>
      </c>
      <c r="B170" s="4" t="s">
        <v>11</v>
      </c>
      <c r="C170" s="33">
        <v>0.58333333333333337</v>
      </c>
      <c r="D170" s="33">
        <v>0.61458333333333337</v>
      </c>
      <c r="E170" s="17" t="s">
        <v>412</v>
      </c>
      <c r="F170" s="46">
        <v>1</v>
      </c>
      <c r="G170" s="45" t="s">
        <v>1649</v>
      </c>
      <c r="H170" t="s">
        <v>606</v>
      </c>
      <c r="I170" t="s">
        <v>411</v>
      </c>
      <c r="J170" s="50" t="s">
        <v>1240</v>
      </c>
      <c r="K170" s="46">
        <f t="shared" si="11"/>
        <v>1587844800.0000002</v>
      </c>
      <c r="L170" t="s">
        <v>1269</v>
      </c>
      <c r="M170" t="s">
        <v>1200</v>
      </c>
      <c r="N170" t="s">
        <v>1419</v>
      </c>
      <c r="O170">
        <v>180</v>
      </c>
      <c r="P170" t="s">
        <v>987</v>
      </c>
      <c r="Q170" s="46">
        <f t="shared" si="10"/>
        <v>1587847500.0000002</v>
      </c>
      <c r="R170" t="s">
        <v>1190</v>
      </c>
      <c r="S170" t="s">
        <v>1320</v>
      </c>
    </row>
    <row r="171" spans="1:19" ht="15.5" x14ac:dyDescent="0.35">
      <c r="A171">
        <v>193</v>
      </c>
      <c r="B171" s="4" t="s">
        <v>24</v>
      </c>
      <c r="C171" s="63">
        <v>0.58333333333333337</v>
      </c>
      <c r="D171" s="63">
        <v>0.61458333333333337</v>
      </c>
      <c r="E171" s="17" t="s">
        <v>211</v>
      </c>
      <c r="F171" s="46">
        <v>1</v>
      </c>
      <c r="G171" s="45" t="s">
        <v>1659</v>
      </c>
      <c r="H171" t="s">
        <v>619</v>
      </c>
      <c r="I171" t="s">
        <v>411</v>
      </c>
      <c r="J171" s="50" t="s">
        <v>1856</v>
      </c>
      <c r="K171" s="46">
        <f t="shared" si="11"/>
        <v>1587844800.0000002</v>
      </c>
      <c r="L171" t="s">
        <v>2030</v>
      </c>
      <c r="M171" t="s">
        <v>1201</v>
      </c>
      <c r="O171">
        <v>193</v>
      </c>
      <c r="P171" t="s">
        <v>1000</v>
      </c>
      <c r="Q171" s="46">
        <f t="shared" si="10"/>
        <v>1587847500.0000002</v>
      </c>
      <c r="R171" t="s">
        <v>1193</v>
      </c>
      <c r="S171" t="s">
        <v>2191</v>
      </c>
    </row>
    <row r="172" spans="1:19" ht="15.5" x14ac:dyDescent="0.35">
      <c r="A172">
        <v>291</v>
      </c>
      <c r="B172" s="4" t="s">
        <v>120</v>
      </c>
      <c r="C172" s="63">
        <v>0.58333333333333337</v>
      </c>
      <c r="D172" s="63">
        <v>0.625</v>
      </c>
      <c r="E172" s="17" t="s">
        <v>221</v>
      </c>
      <c r="F172" s="46">
        <v>1</v>
      </c>
      <c r="G172" s="45" t="s">
        <v>1707</v>
      </c>
      <c r="H172" t="s">
        <v>717</v>
      </c>
      <c r="I172" t="s">
        <v>411</v>
      </c>
      <c r="J172" s="50" t="s">
        <v>1884</v>
      </c>
      <c r="K172" s="46">
        <f t="shared" si="11"/>
        <v>1587844800.0000002</v>
      </c>
      <c r="L172" t="s">
        <v>2070</v>
      </c>
      <c r="M172" t="s">
        <v>1212</v>
      </c>
      <c r="N172" t="s">
        <v>1457</v>
      </c>
      <c r="O172">
        <v>291</v>
      </c>
      <c r="P172" t="s">
        <v>1098</v>
      </c>
      <c r="Q172" s="46">
        <f t="shared" si="10"/>
        <v>1587848400</v>
      </c>
      <c r="R172" t="s">
        <v>1191</v>
      </c>
      <c r="S172" t="s">
        <v>1333</v>
      </c>
    </row>
    <row r="173" spans="1:19" ht="15.5" x14ac:dyDescent="0.35">
      <c r="A173">
        <v>354</v>
      </c>
      <c r="B173" s="4" t="s">
        <v>180</v>
      </c>
      <c r="C173" s="63">
        <v>0.58333333333333337</v>
      </c>
      <c r="D173" s="63">
        <v>0.61458333333333337</v>
      </c>
      <c r="E173" s="26" t="s">
        <v>422</v>
      </c>
      <c r="F173" s="46">
        <v>1</v>
      </c>
      <c r="G173" s="45" t="s">
        <v>1754</v>
      </c>
      <c r="H173" t="s">
        <v>780</v>
      </c>
      <c r="I173" t="s">
        <v>411</v>
      </c>
      <c r="J173" s="50" t="s">
        <v>1242</v>
      </c>
      <c r="K173" s="46">
        <f t="shared" si="11"/>
        <v>1587844800.0000002</v>
      </c>
      <c r="L173" t="s">
        <v>1290</v>
      </c>
      <c r="M173" t="s">
        <v>1222</v>
      </c>
      <c r="O173">
        <v>354</v>
      </c>
      <c r="P173" t="s">
        <v>1161</v>
      </c>
      <c r="Q173" s="46">
        <f t="shared" si="10"/>
        <v>1587847500.0000002</v>
      </c>
      <c r="R173" t="s">
        <v>1194</v>
      </c>
      <c r="S173" t="s">
        <v>1342</v>
      </c>
    </row>
    <row r="174" spans="1:19" ht="15.5" x14ac:dyDescent="0.35">
      <c r="A174">
        <v>374</v>
      </c>
      <c r="B174" s="8" t="s">
        <v>200</v>
      </c>
      <c r="C174" s="33">
        <v>0.58333333333333337</v>
      </c>
      <c r="D174" s="33">
        <v>0.61458333333333337</v>
      </c>
      <c r="E174" s="17" t="s">
        <v>232</v>
      </c>
      <c r="F174" s="46">
        <v>1</v>
      </c>
      <c r="G174" s="45" t="s">
        <v>1772</v>
      </c>
      <c r="H174" t="s">
        <v>800</v>
      </c>
      <c r="I174" t="s">
        <v>411</v>
      </c>
      <c r="J174" s="50" t="s">
        <v>1929</v>
      </c>
      <c r="K174" s="46">
        <f t="shared" si="11"/>
        <v>1587844800.0000002</v>
      </c>
      <c r="M174" t="s">
        <v>1225</v>
      </c>
      <c r="O174">
        <v>374</v>
      </c>
      <c r="P174" t="s">
        <v>1181</v>
      </c>
      <c r="Q174" s="46">
        <f t="shared" si="10"/>
        <v>1587847500.0000002</v>
      </c>
      <c r="R174" t="s">
        <v>1190</v>
      </c>
    </row>
    <row r="175" spans="1:19" ht="15.5" hidden="1" x14ac:dyDescent="0.35">
      <c r="A175">
        <v>234</v>
      </c>
      <c r="B175" s="9" t="s">
        <v>65</v>
      </c>
      <c r="C175" s="38">
        <v>0.59375</v>
      </c>
      <c r="D175" s="33">
        <v>0.61458333333333337</v>
      </c>
      <c r="E175" s="17" t="s">
        <v>214</v>
      </c>
      <c r="F175" s="46">
        <v>0</v>
      </c>
      <c r="G175" s="45"/>
      <c r="H175" t="s">
        <v>660</v>
      </c>
      <c r="I175" t="s">
        <v>411</v>
      </c>
      <c r="J175" s="50"/>
      <c r="K175" s="46">
        <f t="shared" si="11"/>
        <v>1587845700</v>
      </c>
      <c r="M175" t="s">
        <v>1226</v>
      </c>
      <c r="O175">
        <v>234</v>
      </c>
      <c r="P175" t="s">
        <v>1041</v>
      </c>
      <c r="Q175" s="46">
        <f t="shared" si="10"/>
        <v>1587847500.0000002</v>
      </c>
      <c r="R175" t="s">
        <v>2292</v>
      </c>
    </row>
    <row r="176" spans="1:19" ht="15.5" hidden="1" x14ac:dyDescent="0.35">
      <c r="A176">
        <v>320</v>
      </c>
      <c r="B176" s="12" t="s">
        <v>147</v>
      </c>
      <c r="C176" s="35">
        <v>0.59375</v>
      </c>
      <c r="D176" s="35">
        <v>0.625</v>
      </c>
      <c r="E176" s="17" t="s">
        <v>226</v>
      </c>
      <c r="F176" s="46">
        <v>0</v>
      </c>
      <c r="G176" s="45"/>
      <c r="H176" t="s">
        <v>746</v>
      </c>
      <c r="I176" t="s">
        <v>411</v>
      </c>
      <c r="J176" s="50"/>
      <c r="K176" s="46">
        <f t="shared" si="11"/>
        <v>1587845700</v>
      </c>
      <c r="M176" t="s">
        <v>1217</v>
      </c>
      <c r="O176">
        <v>320</v>
      </c>
      <c r="P176" t="s">
        <v>1127</v>
      </c>
      <c r="Q176" s="46">
        <f t="shared" si="10"/>
        <v>1587848400</v>
      </c>
      <c r="R176" t="s">
        <v>1193</v>
      </c>
    </row>
    <row r="177" spans="1:19" ht="15.5" x14ac:dyDescent="0.35">
      <c r="A177">
        <v>178</v>
      </c>
      <c r="B177" s="14" t="s">
        <v>10</v>
      </c>
      <c r="C177" s="37">
        <v>0.60416666666666663</v>
      </c>
      <c r="D177" s="37">
        <v>0.64583333333333337</v>
      </c>
      <c r="E177" s="18" t="s">
        <v>209</v>
      </c>
      <c r="F177" s="46">
        <v>1</v>
      </c>
      <c r="G177" s="45"/>
      <c r="H177" t="s">
        <v>604</v>
      </c>
      <c r="I177" t="s">
        <v>411</v>
      </c>
      <c r="J177" s="50"/>
      <c r="K177" s="46">
        <f t="shared" si="11"/>
        <v>1587846599.9999998</v>
      </c>
      <c r="M177" t="s">
        <v>1199</v>
      </c>
      <c r="N177" t="s">
        <v>1418</v>
      </c>
      <c r="O177">
        <v>178</v>
      </c>
      <c r="P177" t="s">
        <v>985</v>
      </c>
      <c r="Q177" s="46">
        <f t="shared" si="10"/>
        <v>1587850200.0000002</v>
      </c>
      <c r="R177" t="s">
        <v>2294</v>
      </c>
    </row>
    <row r="178" spans="1:19" ht="15.5" x14ac:dyDescent="0.35">
      <c r="A178">
        <v>230</v>
      </c>
      <c r="B178" s="4" t="s">
        <v>61</v>
      </c>
      <c r="C178" s="33">
        <v>0.60416666666666663</v>
      </c>
      <c r="D178" s="33">
        <v>0.64583333333333337</v>
      </c>
      <c r="E178" s="18" t="s">
        <v>415</v>
      </c>
      <c r="F178" s="46">
        <v>1</v>
      </c>
      <c r="G178" s="45"/>
      <c r="H178" t="s">
        <v>656</v>
      </c>
      <c r="I178" t="s">
        <v>411</v>
      </c>
      <c r="J178" s="50"/>
      <c r="K178" s="46">
        <f t="shared" si="11"/>
        <v>1587846599.9999998</v>
      </c>
      <c r="M178" t="s">
        <v>1230</v>
      </c>
      <c r="O178">
        <v>230</v>
      </c>
      <c r="P178" t="s">
        <v>1037</v>
      </c>
      <c r="Q178" s="46">
        <f t="shared" si="10"/>
        <v>1587850200.0000002</v>
      </c>
      <c r="R178" t="s">
        <v>1194</v>
      </c>
    </row>
    <row r="179" spans="1:19" ht="15.5" hidden="1" x14ac:dyDescent="0.35">
      <c r="A179">
        <v>264</v>
      </c>
      <c r="B179" s="56" t="s">
        <v>94</v>
      </c>
      <c r="C179" s="63">
        <v>0.60416666666666663</v>
      </c>
      <c r="D179" s="63">
        <v>0.63541666666666663</v>
      </c>
      <c r="E179" s="18" t="s">
        <v>417</v>
      </c>
      <c r="F179" s="46">
        <v>0</v>
      </c>
      <c r="G179" s="45"/>
      <c r="H179" t="s">
        <v>690</v>
      </c>
      <c r="I179" t="s">
        <v>411</v>
      </c>
      <c r="J179" s="50"/>
      <c r="K179" s="46">
        <f t="shared" si="11"/>
        <v>1587846599.9999998</v>
      </c>
      <c r="M179" t="s">
        <v>1207</v>
      </c>
      <c r="O179">
        <v>264</v>
      </c>
      <c r="P179" t="s">
        <v>1071</v>
      </c>
      <c r="Q179" s="46">
        <f t="shared" si="10"/>
        <v>1587849299.9999998</v>
      </c>
      <c r="R179" t="s">
        <v>2292</v>
      </c>
    </row>
    <row r="180" spans="1:19" ht="15.5" x14ac:dyDescent="0.35">
      <c r="A180">
        <v>289</v>
      </c>
      <c r="B180" s="14" t="s">
        <v>118</v>
      </c>
      <c r="C180" s="32">
        <v>0.60416666666666663</v>
      </c>
      <c r="D180" s="32">
        <v>0.64583333333333337</v>
      </c>
      <c r="E180" s="69" t="s">
        <v>2354</v>
      </c>
      <c r="F180" s="46">
        <v>1</v>
      </c>
      <c r="G180" s="45" t="s">
        <v>1705</v>
      </c>
      <c r="H180" t="s">
        <v>715</v>
      </c>
      <c r="I180" t="s">
        <v>411</v>
      </c>
      <c r="J180" s="50"/>
      <c r="K180" s="46">
        <f t="shared" si="11"/>
        <v>1587846599.9999998</v>
      </c>
      <c r="L180" t="s">
        <v>2068</v>
      </c>
      <c r="M180" t="s">
        <v>1211</v>
      </c>
      <c r="N180" t="s">
        <v>1456</v>
      </c>
      <c r="O180">
        <v>289</v>
      </c>
      <c r="P180" t="s">
        <v>1096</v>
      </c>
      <c r="Q180" s="46">
        <f t="shared" si="10"/>
        <v>1587850200.0000002</v>
      </c>
      <c r="R180" t="s">
        <v>1192</v>
      </c>
      <c r="S180" t="s">
        <v>2217</v>
      </c>
    </row>
    <row r="181" spans="1:19" ht="15.5" x14ac:dyDescent="0.35">
      <c r="A181">
        <v>333</v>
      </c>
      <c r="B181" s="4" t="s">
        <v>159</v>
      </c>
      <c r="C181" s="38">
        <v>0.60416666666666663</v>
      </c>
      <c r="D181" s="38">
        <v>0.63541666666666663</v>
      </c>
      <c r="E181" s="19" t="s">
        <v>229</v>
      </c>
      <c r="F181" s="46">
        <v>1</v>
      </c>
      <c r="G181" s="45" t="s">
        <v>1737</v>
      </c>
      <c r="H181" t="s">
        <v>759</v>
      </c>
      <c r="I181" t="s">
        <v>411</v>
      </c>
      <c r="J181" s="50" t="s">
        <v>1904</v>
      </c>
      <c r="K181" s="46">
        <f t="shared" si="11"/>
        <v>1587846599.9999998</v>
      </c>
      <c r="L181" t="s">
        <v>2093</v>
      </c>
      <c r="M181" t="s">
        <v>1233</v>
      </c>
      <c r="O181">
        <v>333</v>
      </c>
      <c r="P181" t="s">
        <v>1140</v>
      </c>
      <c r="Q181" s="46">
        <f t="shared" si="10"/>
        <v>1587849299.9999998</v>
      </c>
      <c r="R181" t="s">
        <v>1191</v>
      </c>
    </row>
    <row r="182" spans="1:19" ht="15.5" hidden="1" x14ac:dyDescent="0.35">
      <c r="A182">
        <v>201</v>
      </c>
      <c r="B182" s="13" t="s">
        <v>32</v>
      </c>
      <c r="C182" s="33">
        <v>0.625</v>
      </c>
      <c r="D182" s="33">
        <v>0.65625</v>
      </c>
      <c r="E182" s="19" t="s">
        <v>233</v>
      </c>
      <c r="F182" s="46">
        <v>0</v>
      </c>
      <c r="G182" s="45"/>
      <c r="H182" t="s">
        <v>627</v>
      </c>
      <c r="I182" t="s">
        <v>411</v>
      </c>
      <c r="J182" s="50"/>
      <c r="K182" s="46">
        <f t="shared" si="11"/>
        <v>1587848400</v>
      </c>
      <c r="M182" t="s">
        <v>1202</v>
      </c>
      <c r="O182">
        <v>201</v>
      </c>
      <c r="P182" t="s">
        <v>1008</v>
      </c>
      <c r="Q182" s="46">
        <f t="shared" si="10"/>
        <v>1587851100</v>
      </c>
      <c r="R182" t="s">
        <v>2296</v>
      </c>
    </row>
    <row r="183" spans="1:19" ht="15.5" x14ac:dyDescent="0.35">
      <c r="A183">
        <v>209</v>
      </c>
      <c r="B183" s="56" t="s">
        <v>40</v>
      </c>
      <c r="C183" s="64">
        <v>0.625</v>
      </c>
      <c r="D183" s="64">
        <v>0.65625</v>
      </c>
      <c r="E183" s="28" t="s">
        <v>212</v>
      </c>
      <c r="F183" s="46">
        <v>1</v>
      </c>
      <c r="G183" s="45" t="s">
        <v>1671</v>
      </c>
      <c r="H183" t="s">
        <v>635</v>
      </c>
      <c r="I183" t="s">
        <v>411</v>
      </c>
      <c r="J183" s="50"/>
      <c r="K183" s="46">
        <f t="shared" si="11"/>
        <v>1587848400</v>
      </c>
      <c r="L183" t="s">
        <v>2038</v>
      </c>
      <c r="M183" t="s">
        <v>1203</v>
      </c>
      <c r="O183">
        <v>209</v>
      </c>
      <c r="P183" t="s">
        <v>1016</v>
      </c>
      <c r="Q183" s="46">
        <f t="shared" si="10"/>
        <v>1587851100</v>
      </c>
      <c r="R183" t="s">
        <v>1189</v>
      </c>
    </row>
    <row r="184" spans="1:19" ht="15.5" hidden="1" x14ac:dyDescent="0.35">
      <c r="A184">
        <v>235</v>
      </c>
      <c r="B184" s="9" t="s">
        <v>66</v>
      </c>
      <c r="C184" s="38">
        <v>0.625</v>
      </c>
      <c r="D184" s="33">
        <v>0.64583333333333337</v>
      </c>
      <c r="E184" s="19" t="s">
        <v>214</v>
      </c>
      <c r="F184" s="46">
        <v>0</v>
      </c>
      <c r="G184" s="45"/>
      <c r="H184" t="s">
        <v>661</v>
      </c>
      <c r="I184" t="s">
        <v>411</v>
      </c>
      <c r="J184" s="50"/>
      <c r="K184" s="46">
        <f t="shared" si="11"/>
        <v>1587848400</v>
      </c>
      <c r="M184" t="s">
        <v>1226</v>
      </c>
      <c r="O184">
        <v>235</v>
      </c>
      <c r="P184" t="s">
        <v>1042</v>
      </c>
      <c r="Q184" s="46">
        <f t="shared" si="10"/>
        <v>1587850200.0000002</v>
      </c>
      <c r="R184" t="s">
        <v>1195</v>
      </c>
    </row>
    <row r="185" spans="1:19" ht="15.5" x14ac:dyDescent="0.35">
      <c r="A185">
        <v>276</v>
      </c>
      <c r="B185" s="4" t="s">
        <v>106</v>
      </c>
      <c r="C185" s="33">
        <v>0.625</v>
      </c>
      <c r="D185" s="33">
        <v>0.65625</v>
      </c>
      <c r="E185" s="69" t="s">
        <v>220</v>
      </c>
      <c r="F185" s="46">
        <v>1</v>
      </c>
      <c r="G185" s="45"/>
      <c r="H185" t="s">
        <v>702</v>
      </c>
      <c r="I185" t="s">
        <v>411</v>
      </c>
      <c r="J185" s="50"/>
      <c r="K185" s="46">
        <f t="shared" si="11"/>
        <v>1587848400</v>
      </c>
      <c r="M185" t="s">
        <v>1519</v>
      </c>
      <c r="O185">
        <v>276</v>
      </c>
      <c r="P185" t="s">
        <v>1083</v>
      </c>
      <c r="Q185" s="46">
        <f t="shared" si="10"/>
        <v>1587851100</v>
      </c>
      <c r="R185" t="s">
        <v>1192</v>
      </c>
    </row>
    <row r="186" spans="1:19" ht="15.5" x14ac:dyDescent="0.35">
      <c r="A186">
        <v>304</v>
      </c>
      <c r="B186" s="4" t="s">
        <v>133</v>
      </c>
      <c r="C186" s="33">
        <v>0.625</v>
      </c>
      <c r="D186" s="33">
        <v>0.65625</v>
      </c>
      <c r="E186" s="19" t="s">
        <v>223</v>
      </c>
      <c r="F186" s="46">
        <v>1</v>
      </c>
      <c r="G186" s="45" t="s">
        <v>1718</v>
      </c>
      <c r="H186" t="s">
        <v>730</v>
      </c>
      <c r="I186" t="s">
        <v>411</v>
      </c>
      <c r="J186" s="50" t="s">
        <v>2280</v>
      </c>
      <c r="K186" s="46">
        <f t="shared" si="11"/>
        <v>1587848400</v>
      </c>
      <c r="L186" t="s">
        <v>1284</v>
      </c>
      <c r="M186" t="s">
        <v>1214</v>
      </c>
      <c r="O186">
        <v>304</v>
      </c>
      <c r="P186" t="s">
        <v>1111</v>
      </c>
      <c r="Q186" s="46">
        <f t="shared" si="10"/>
        <v>1587851100</v>
      </c>
      <c r="R186" t="s">
        <v>1189</v>
      </c>
      <c r="S186" t="s">
        <v>2221</v>
      </c>
    </row>
    <row r="187" spans="1:19" ht="15.5" hidden="1" x14ac:dyDescent="0.35">
      <c r="A187">
        <v>181</v>
      </c>
      <c r="B187" s="3" t="s">
        <v>12</v>
      </c>
      <c r="C187" s="33">
        <v>0.63541666666666663</v>
      </c>
      <c r="D187" s="33">
        <v>0.66666666666666663</v>
      </c>
      <c r="E187" s="19" t="s">
        <v>412</v>
      </c>
      <c r="F187" s="46">
        <v>0</v>
      </c>
      <c r="G187" s="45"/>
      <c r="H187" t="s">
        <v>607</v>
      </c>
      <c r="I187" t="s">
        <v>411</v>
      </c>
      <c r="J187" s="50"/>
      <c r="K187" s="46">
        <f t="shared" si="11"/>
        <v>1587849299.9999998</v>
      </c>
      <c r="M187" t="s">
        <v>1200</v>
      </c>
      <c r="O187">
        <v>181</v>
      </c>
      <c r="P187" t="s">
        <v>988</v>
      </c>
      <c r="Q187" s="46">
        <f t="shared" si="10"/>
        <v>1587851999.9999998</v>
      </c>
      <c r="R187" t="s">
        <v>1191</v>
      </c>
    </row>
    <row r="188" spans="1:19" ht="15.5" x14ac:dyDescent="0.35">
      <c r="A188">
        <v>194</v>
      </c>
      <c r="B188" s="4" t="s">
        <v>25</v>
      </c>
      <c r="C188" s="33">
        <v>0.63541666666666663</v>
      </c>
      <c r="D188" s="33">
        <v>0.66666666666666663</v>
      </c>
      <c r="E188" s="19" t="s">
        <v>211</v>
      </c>
      <c r="F188" s="46">
        <v>1</v>
      </c>
      <c r="G188" s="45" t="s">
        <v>1660</v>
      </c>
      <c r="H188" t="s">
        <v>620</v>
      </c>
      <c r="I188" t="s">
        <v>411</v>
      </c>
      <c r="J188" s="50"/>
      <c r="K188" s="46">
        <f t="shared" si="11"/>
        <v>1587849299.9999998</v>
      </c>
      <c r="L188" t="s">
        <v>1272</v>
      </c>
      <c r="M188" t="s">
        <v>1201</v>
      </c>
      <c r="N188" t="s">
        <v>1424</v>
      </c>
      <c r="O188">
        <v>194</v>
      </c>
      <c r="P188" t="s">
        <v>1001</v>
      </c>
      <c r="Q188" s="46">
        <f t="shared" si="10"/>
        <v>1587851999.9999998</v>
      </c>
      <c r="R188" t="s">
        <v>1191</v>
      </c>
      <c r="S188" t="s">
        <v>1324</v>
      </c>
    </row>
    <row r="189" spans="1:19" ht="15.5" x14ac:dyDescent="0.35">
      <c r="A189">
        <v>355</v>
      </c>
      <c r="B189" s="5" t="s">
        <v>181</v>
      </c>
      <c r="C189" s="35">
        <v>0.63541666666666663</v>
      </c>
      <c r="D189" s="35">
        <v>0.66666666666666663</v>
      </c>
      <c r="E189" s="69" t="s">
        <v>422</v>
      </c>
      <c r="F189" s="46">
        <v>1</v>
      </c>
      <c r="G189" s="45" t="s">
        <v>1755</v>
      </c>
      <c r="H189" t="s">
        <v>781</v>
      </c>
      <c r="I189" t="s">
        <v>411</v>
      </c>
      <c r="J189" s="50" t="s">
        <v>1917</v>
      </c>
      <c r="K189" s="46">
        <f t="shared" si="11"/>
        <v>1587849299.9999998</v>
      </c>
      <c r="L189" t="s">
        <v>2108</v>
      </c>
      <c r="M189" t="s">
        <v>1222</v>
      </c>
      <c r="N189" t="s">
        <v>1483</v>
      </c>
      <c r="O189">
        <v>355</v>
      </c>
      <c r="P189" t="s">
        <v>1162</v>
      </c>
      <c r="Q189" s="46">
        <f t="shared" si="10"/>
        <v>1587851999.9999998</v>
      </c>
      <c r="R189" t="s">
        <v>1194</v>
      </c>
      <c r="S189" t="s">
        <v>2237</v>
      </c>
    </row>
    <row r="190" spans="1:19" ht="15.5" hidden="1" x14ac:dyDescent="0.35">
      <c r="A190">
        <v>375</v>
      </c>
      <c r="B190" s="3" t="s">
        <v>201</v>
      </c>
      <c r="C190" s="33">
        <v>0.63541666666666663</v>
      </c>
      <c r="D190" s="33">
        <v>0.66666666666666663</v>
      </c>
      <c r="E190" s="18" t="s">
        <v>232</v>
      </c>
      <c r="F190" s="46">
        <v>0</v>
      </c>
      <c r="G190" s="45"/>
      <c r="H190" t="s">
        <v>801</v>
      </c>
      <c r="I190" t="s">
        <v>411</v>
      </c>
      <c r="J190" s="50"/>
      <c r="K190" s="46">
        <f t="shared" si="11"/>
        <v>1587849299.9999998</v>
      </c>
      <c r="M190" t="s">
        <v>1225</v>
      </c>
      <c r="O190">
        <v>375</v>
      </c>
      <c r="P190" t="s">
        <v>1182</v>
      </c>
      <c r="Q190" s="46">
        <f t="shared" si="10"/>
        <v>1587851999.9999998</v>
      </c>
      <c r="R190" t="s">
        <v>1190</v>
      </c>
    </row>
    <row r="191" spans="1:19" ht="15.5" hidden="1" x14ac:dyDescent="0.35">
      <c r="A191">
        <v>224</v>
      </c>
      <c r="B191" s="9" t="s">
        <v>55</v>
      </c>
      <c r="C191" s="33">
        <v>0.64583333333333337</v>
      </c>
      <c r="D191" s="33">
        <v>0.67708333333333337</v>
      </c>
      <c r="E191" s="18" t="s">
        <v>213</v>
      </c>
      <c r="F191" s="46">
        <v>0</v>
      </c>
      <c r="G191" s="45"/>
      <c r="H191" t="s">
        <v>650</v>
      </c>
      <c r="I191" t="s">
        <v>411</v>
      </c>
      <c r="J191" s="50"/>
      <c r="K191" s="46">
        <f t="shared" si="11"/>
        <v>1587850200.0000002</v>
      </c>
      <c r="M191" t="s">
        <v>1204</v>
      </c>
      <c r="O191">
        <v>224</v>
      </c>
      <c r="P191" t="s">
        <v>1031</v>
      </c>
      <c r="Q191" s="46">
        <f t="shared" si="10"/>
        <v>1587852900.0000002</v>
      </c>
      <c r="R191" t="s">
        <v>2292</v>
      </c>
    </row>
    <row r="192" spans="1:19" ht="15.5" hidden="1" x14ac:dyDescent="0.35">
      <c r="A192">
        <v>287</v>
      </c>
      <c r="B192" s="4" t="s">
        <v>116</v>
      </c>
      <c r="C192" s="33">
        <v>0.64583333333333337</v>
      </c>
      <c r="D192" s="33">
        <v>0.6875</v>
      </c>
      <c r="E192" s="23" t="s">
        <v>2354</v>
      </c>
      <c r="F192" s="46">
        <v>0</v>
      </c>
      <c r="G192" s="45" t="s">
        <v>1703</v>
      </c>
      <c r="H192" t="s">
        <v>713</v>
      </c>
      <c r="I192" t="s">
        <v>411</v>
      </c>
      <c r="J192" s="50" t="s">
        <v>1882</v>
      </c>
      <c r="K192" s="46">
        <f t="shared" si="11"/>
        <v>1587850200.0000002</v>
      </c>
      <c r="L192" t="s">
        <v>2066</v>
      </c>
      <c r="M192" t="s">
        <v>1210</v>
      </c>
      <c r="N192" t="s">
        <v>1454</v>
      </c>
      <c r="O192">
        <v>287</v>
      </c>
      <c r="P192" t="s">
        <v>1094</v>
      </c>
      <c r="Q192" s="46">
        <f t="shared" si="10"/>
        <v>1587853800</v>
      </c>
      <c r="R192" t="s">
        <v>1196</v>
      </c>
      <c r="S192" t="s">
        <v>1331</v>
      </c>
    </row>
    <row r="193" spans="1:19" ht="15.5" x14ac:dyDescent="0.35">
      <c r="A193">
        <v>292</v>
      </c>
      <c r="B193" s="3" t="s">
        <v>121</v>
      </c>
      <c r="C193" s="33">
        <v>0.64583333333333337</v>
      </c>
      <c r="D193" s="33">
        <v>0.6875</v>
      </c>
      <c r="E193" s="18" t="s">
        <v>221</v>
      </c>
      <c r="F193" s="46">
        <v>1</v>
      </c>
      <c r="G193" s="45" t="s">
        <v>1708</v>
      </c>
      <c r="H193" t="s">
        <v>718</v>
      </c>
      <c r="I193" t="s">
        <v>411</v>
      </c>
      <c r="J193" s="50" t="s">
        <v>1885</v>
      </c>
      <c r="K193" s="46">
        <f t="shared" si="11"/>
        <v>1587850200.0000002</v>
      </c>
      <c r="L193" t="s">
        <v>1281</v>
      </c>
      <c r="M193" t="s">
        <v>1212</v>
      </c>
      <c r="O193">
        <v>292</v>
      </c>
      <c r="P193" t="s">
        <v>1099</v>
      </c>
      <c r="Q193" s="46">
        <f t="shared" si="10"/>
        <v>1587853800</v>
      </c>
      <c r="R193" t="s">
        <v>1190</v>
      </c>
    </row>
    <row r="194" spans="1:19" ht="15.5" x14ac:dyDescent="0.35">
      <c r="A194">
        <v>321</v>
      </c>
      <c r="B194" s="4" t="s">
        <v>148</v>
      </c>
      <c r="C194" s="32">
        <v>0.64583333333333337</v>
      </c>
      <c r="D194" s="32">
        <v>0.67708333333333337</v>
      </c>
      <c r="E194" s="20" t="s">
        <v>226</v>
      </c>
      <c r="F194" s="46">
        <v>1</v>
      </c>
      <c r="G194" s="45" t="s">
        <v>1730</v>
      </c>
      <c r="H194" t="s">
        <v>747</v>
      </c>
      <c r="I194" t="s">
        <v>411</v>
      </c>
      <c r="J194" s="50"/>
      <c r="K194" s="46">
        <f t="shared" si="11"/>
        <v>1587850200.0000002</v>
      </c>
      <c r="L194" t="s">
        <v>2087</v>
      </c>
      <c r="M194" t="s">
        <v>1217</v>
      </c>
      <c r="O194">
        <v>321</v>
      </c>
      <c r="P194" t="s">
        <v>1128</v>
      </c>
      <c r="Q194" s="46">
        <f t="shared" si="10"/>
        <v>1587852900.0000002</v>
      </c>
      <c r="R194" t="s">
        <v>1191</v>
      </c>
      <c r="S194" t="s">
        <v>2228</v>
      </c>
    </row>
    <row r="195" spans="1:19" x14ac:dyDescent="0.35">
      <c r="A195">
        <v>382</v>
      </c>
      <c r="B195" s="51" t="s">
        <v>2352</v>
      </c>
      <c r="C195" s="52">
        <v>0.64583333333333337</v>
      </c>
      <c r="D195" s="53">
        <v>0.6875</v>
      </c>
      <c r="E195" s="20" t="s">
        <v>2353</v>
      </c>
      <c r="F195" s="46">
        <v>1</v>
      </c>
      <c r="H195" t="str">
        <f ca="1">CHAR(RANDBETWEEN(65,90))&amp;CHAR(RANDBETWEEN(65,90))&amp;CHAR(RANDBETWEEN(65,90))&amp;CHAR(RANDBETWEEN(65,90))&amp;CHAR(RANDBETWEEN(65,90))&amp;CHAR(RANDBETWEEN(65,90))</f>
        <v>GDSRJK</v>
      </c>
      <c r="I195" t="s">
        <v>250</v>
      </c>
      <c r="J195" s="49" t="s">
        <v>2355</v>
      </c>
      <c r="K195" s="46">
        <f t="shared" si="11"/>
        <v>1587850200.0000002</v>
      </c>
      <c r="L195" t="s">
        <v>2068</v>
      </c>
      <c r="M195" t="s">
        <v>1210</v>
      </c>
      <c r="O195">
        <f>A195</f>
        <v>382</v>
      </c>
      <c r="P195" t="s">
        <v>2357</v>
      </c>
      <c r="Q195" s="46">
        <f t="shared" ref="Q195:Q226" si="12">((DATE(2020,4,25)+D195+0.25)-DATE(1970,1,1))*86400</f>
        <v>1587853800</v>
      </c>
      <c r="R195" t="s">
        <v>1189</v>
      </c>
      <c r="S195" t="s">
        <v>2356</v>
      </c>
    </row>
    <row r="196" spans="1:19" ht="15.5" hidden="1" x14ac:dyDescent="0.35">
      <c r="A196">
        <v>236</v>
      </c>
      <c r="B196" s="9" t="s">
        <v>67</v>
      </c>
      <c r="C196" s="38">
        <v>0.65625</v>
      </c>
      <c r="D196" s="33">
        <v>0.67708333333333337</v>
      </c>
      <c r="E196" s="20" t="s">
        <v>214</v>
      </c>
      <c r="F196" s="46">
        <v>0</v>
      </c>
      <c r="G196" s="45"/>
      <c r="H196" t="s">
        <v>662</v>
      </c>
      <c r="I196" t="s">
        <v>411</v>
      </c>
      <c r="J196" s="50"/>
      <c r="K196" s="46">
        <f t="shared" si="11"/>
        <v>1587851100</v>
      </c>
      <c r="M196" t="s">
        <v>1226</v>
      </c>
      <c r="O196">
        <v>236</v>
      </c>
      <c r="P196" t="s">
        <v>1043</v>
      </c>
      <c r="Q196" s="46">
        <f t="shared" si="12"/>
        <v>1587852900.0000002</v>
      </c>
      <c r="R196" t="s">
        <v>1197</v>
      </c>
    </row>
    <row r="197" spans="1:19" ht="15.5" hidden="1" x14ac:dyDescent="0.35">
      <c r="A197">
        <v>265</v>
      </c>
      <c r="B197" s="9" t="s">
        <v>95</v>
      </c>
      <c r="C197" s="33">
        <v>0.65625</v>
      </c>
      <c r="D197" s="33">
        <v>0.6875</v>
      </c>
      <c r="E197" s="20" t="s">
        <v>417</v>
      </c>
      <c r="F197" s="46">
        <v>0</v>
      </c>
      <c r="G197" s="45"/>
      <c r="H197" t="s">
        <v>691</v>
      </c>
      <c r="I197" t="s">
        <v>411</v>
      </c>
      <c r="J197" s="50"/>
      <c r="K197" s="46">
        <f t="shared" si="11"/>
        <v>1587851100</v>
      </c>
      <c r="M197" t="s">
        <v>1207</v>
      </c>
      <c r="N197" t="s">
        <v>1447</v>
      </c>
      <c r="O197">
        <v>265</v>
      </c>
      <c r="P197" t="s">
        <v>1072</v>
      </c>
      <c r="Q197" s="46">
        <f t="shared" si="12"/>
        <v>1587853800</v>
      </c>
      <c r="R197" t="s">
        <v>2292</v>
      </c>
    </row>
    <row r="198" spans="1:19" ht="15.5" hidden="1" x14ac:dyDescent="0.35">
      <c r="A198">
        <v>334</v>
      </c>
      <c r="B198" s="4" t="s">
        <v>160</v>
      </c>
      <c r="C198" s="38">
        <v>0.65625</v>
      </c>
      <c r="D198" s="38">
        <v>0.6875</v>
      </c>
      <c r="E198" s="20" t="s">
        <v>229</v>
      </c>
      <c r="F198" s="46">
        <v>0</v>
      </c>
      <c r="G198" s="45"/>
      <c r="H198" t="s">
        <v>760</v>
      </c>
      <c r="I198" t="s">
        <v>411</v>
      </c>
      <c r="J198" s="50"/>
      <c r="K198" s="46">
        <f t="shared" si="11"/>
        <v>1587851100</v>
      </c>
      <c r="M198" t="s">
        <v>1233</v>
      </c>
      <c r="O198">
        <v>334</v>
      </c>
      <c r="P198" t="s">
        <v>1141</v>
      </c>
      <c r="Q198" s="46">
        <f t="shared" si="12"/>
        <v>1587853800</v>
      </c>
    </row>
    <row r="199" spans="1:19" ht="15.5" hidden="1" x14ac:dyDescent="0.35">
      <c r="A199">
        <v>247</v>
      </c>
      <c r="B199" s="57" t="s">
        <v>78</v>
      </c>
      <c r="C199" s="62">
        <v>0.66666666666666663</v>
      </c>
      <c r="D199" s="62">
        <v>0.69791666666666663</v>
      </c>
      <c r="E199" s="20" t="s">
        <v>217</v>
      </c>
      <c r="F199" s="46">
        <v>0</v>
      </c>
      <c r="G199" s="45"/>
      <c r="H199" t="s">
        <v>673</v>
      </c>
      <c r="I199" t="s">
        <v>411</v>
      </c>
      <c r="J199" s="50"/>
      <c r="K199" s="46">
        <f t="shared" si="11"/>
        <v>1587851999.9999998</v>
      </c>
      <c r="M199" t="s">
        <v>1232</v>
      </c>
      <c r="O199">
        <v>247</v>
      </c>
      <c r="P199" t="s">
        <v>1054</v>
      </c>
      <c r="Q199" s="46">
        <f t="shared" si="12"/>
        <v>1587854699.9999998</v>
      </c>
      <c r="R199" t="s">
        <v>2294</v>
      </c>
    </row>
    <row r="200" spans="1:19" ht="15.5" x14ac:dyDescent="0.35">
      <c r="A200">
        <v>202</v>
      </c>
      <c r="B200" s="4" t="s">
        <v>33</v>
      </c>
      <c r="C200" s="33">
        <v>0.67708333333333337</v>
      </c>
      <c r="D200" s="33">
        <v>0.70833333333333337</v>
      </c>
      <c r="E200" s="20" t="s">
        <v>233</v>
      </c>
      <c r="F200" s="46">
        <v>1</v>
      </c>
      <c r="G200" s="45" t="s">
        <v>1665</v>
      </c>
      <c r="H200" t="s">
        <v>628</v>
      </c>
      <c r="I200" t="s">
        <v>411</v>
      </c>
      <c r="J200" s="50" t="s">
        <v>1860</v>
      </c>
      <c r="K200" s="46">
        <f t="shared" si="11"/>
        <v>1587852900.0000002</v>
      </c>
      <c r="L200" t="s">
        <v>2034</v>
      </c>
      <c r="M200" t="s">
        <v>1202</v>
      </c>
      <c r="O200">
        <v>202</v>
      </c>
      <c r="P200" t="s">
        <v>1009</v>
      </c>
      <c r="Q200" s="46">
        <f t="shared" si="12"/>
        <v>1587855600.0000002</v>
      </c>
      <c r="R200" t="s">
        <v>2296</v>
      </c>
    </row>
    <row r="201" spans="1:19" ht="15.5" hidden="1" x14ac:dyDescent="0.35">
      <c r="A201">
        <v>210</v>
      </c>
      <c r="B201" s="12" t="s">
        <v>41</v>
      </c>
      <c r="C201" s="36">
        <v>0.67708333333333337</v>
      </c>
      <c r="D201" s="36">
        <v>0.70833333333333337</v>
      </c>
      <c r="E201" s="71" t="s">
        <v>212</v>
      </c>
      <c r="F201" s="46">
        <v>0</v>
      </c>
      <c r="G201" s="45"/>
      <c r="H201" t="s">
        <v>636</v>
      </c>
      <c r="I201" t="s">
        <v>411</v>
      </c>
      <c r="J201" s="50"/>
      <c r="K201" s="46">
        <f t="shared" si="11"/>
        <v>1587852900.0000002</v>
      </c>
      <c r="M201" t="s">
        <v>1203</v>
      </c>
      <c r="N201" t="s">
        <v>1432</v>
      </c>
      <c r="O201">
        <v>210</v>
      </c>
      <c r="P201" t="s">
        <v>1017</v>
      </c>
      <c r="Q201" s="46">
        <f t="shared" si="12"/>
        <v>1587855600.0000002</v>
      </c>
      <c r="R201" t="s">
        <v>2292</v>
      </c>
    </row>
    <row r="202" spans="1:19" ht="15.5" x14ac:dyDescent="0.35">
      <c r="A202">
        <v>277</v>
      </c>
      <c r="B202" s="4" t="s">
        <v>107</v>
      </c>
      <c r="C202" s="33">
        <v>0.67708333333333337</v>
      </c>
      <c r="D202" s="33">
        <v>0.70833333333333337</v>
      </c>
      <c r="E202" s="26" t="s">
        <v>220</v>
      </c>
      <c r="F202" s="46">
        <v>1</v>
      </c>
      <c r="G202" s="45" t="s">
        <v>1699</v>
      </c>
      <c r="H202" t="s">
        <v>703</v>
      </c>
      <c r="I202" t="s">
        <v>411</v>
      </c>
      <c r="J202" s="50" t="s">
        <v>1878</v>
      </c>
      <c r="K202" s="46">
        <f t="shared" si="11"/>
        <v>1587852900.0000002</v>
      </c>
      <c r="L202" t="s">
        <v>2063</v>
      </c>
      <c r="M202" t="s">
        <v>1519</v>
      </c>
      <c r="O202">
        <v>277</v>
      </c>
      <c r="P202" t="s">
        <v>1084</v>
      </c>
      <c r="Q202" s="46">
        <f t="shared" si="12"/>
        <v>1587855600.0000002</v>
      </c>
      <c r="R202" t="s">
        <v>1190</v>
      </c>
    </row>
    <row r="203" spans="1:19" ht="15.5" x14ac:dyDescent="0.35">
      <c r="A203">
        <v>305</v>
      </c>
      <c r="B203" s="4" t="s">
        <v>134</v>
      </c>
      <c r="C203" s="33">
        <v>0.67708333333333337</v>
      </c>
      <c r="D203" s="33">
        <v>0.70833333333333337</v>
      </c>
      <c r="E203" s="17" t="s">
        <v>223</v>
      </c>
      <c r="F203" s="46">
        <v>1</v>
      </c>
      <c r="G203" s="45" t="s">
        <v>1719</v>
      </c>
      <c r="H203" t="s">
        <v>731</v>
      </c>
      <c r="I203" t="s">
        <v>411</v>
      </c>
      <c r="J203" s="50" t="s">
        <v>1893</v>
      </c>
      <c r="K203" s="46">
        <f t="shared" si="11"/>
        <v>1587852900.0000002</v>
      </c>
      <c r="L203" t="s">
        <v>2077</v>
      </c>
      <c r="M203" t="s">
        <v>1214</v>
      </c>
      <c r="O203">
        <v>305</v>
      </c>
      <c r="P203" t="s">
        <v>1112</v>
      </c>
      <c r="Q203" s="46">
        <f t="shared" si="12"/>
        <v>1587855600.0000002</v>
      </c>
      <c r="R203" t="s">
        <v>1190</v>
      </c>
      <c r="S203" t="s">
        <v>2222</v>
      </c>
    </row>
    <row r="204" spans="1:19" ht="15.5" x14ac:dyDescent="0.35">
      <c r="A204">
        <v>182</v>
      </c>
      <c r="B204" s="4" t="s">
        <v>13</v>
      </c>
      <c r="C204" s="33">
        <v>0.6875</v>
      </c>
      <c r="D204" s="33">
        <v>0.71875</v>
      </c>
      <c r="E204" s="17" t="s">
        <v>412</v>
      </c>
      <c r="F204" s="46">
        <v>1</v>
      </c>
      <c r="G204" s="45" t="s">
        <v>1650</v>
      </c>
      <c r="H204" t="s">
        <v>608</v>
      </c>
      <c r="I204" t="s">
        <v>411</v>
      </c>
      <c r="J204" s="50" t="s">
        <v>1241</v>
      </c>
      <c r="K204" s="46">
        <f t="shared" si="11"/>
        <v>1587853800</v>
      </c>
      <c r="L204" t="s">
        <v>1270</v>
      </c>
      <c r="M204" t="s">
        <v>1200</v>
      </c>
      <c r="O204">
        <v>182</v>
      </c>
      <c r="P204" t="s">
        <v>989</v>
      </c>
      <c r="Q204" s="46">
        <f t="shared" si="12"/>
        <v>1587856500</v>
      </c>
      <c r="R204" t="s">
        <v>1192</v>
      </c>
      <c r="S204" t="s">
        <v>1321</v>
      </c>
    </row>
    <row r="205" spans="1:19" ht="15.5" x14ac:dyDescent="0.35">
      <c r="A205">
        <v>195</v>
      </c>
      <c r="B205" s="4" t="s">
        <v>26</v>
      </c>
      <c r="C205" s="33">
        <v>0.6875</v>
      </c>
      <c r="D205" s="33">
        <v>0.71875</v>
      </c>
      <c r="E205" s="17" t="s">
        <v>211</v>
      </c>
      <c r="F205" s="46">
        <v>1</v>
      </c>
      <c r="G205" s="45" t="s">
        <v>1661</v>
      </c>
      <c r="H205" t="s">
        <v>621</v>
      </c>
      <c r="I205" t="s">
        <v>411</v>
      </c>
      <c r="J205" s="50" t="s">
        <v>1857</v>
      </c>
      <c r="K205" s="46">
        <f t="shared" si="11"/>
        <v>1587853800</v>
      </c>
      <c r="L205" t="s">
        <v>1273</v>
      </c>
      <c r="M205" t="s">
        <v>1201</v>
      </c>
      <c r="N205" t="s">
        <v>1425</v>
      </c>
      <c r="O205">
        <v>195</v>
      </c>
      <c r="P205" t="s">
        <v>1002</v>
      </c>
      <c r="Q205" s="46">
        <f t="shared" si="12"/>
        <v>1587856500</v>
      </c>
      <c r="R205" t="s">
        <v>1190</v>
      </c>
      <c r="S205" t="s">
        <v>2192</v>
      </c>
    </row>
    <row r="206" spans="1:19" ht="15.5" hidden="1" x14ac:dyDescent="0.35">
      <c r="A206">
        <v>237</v>
      </c>
      <c r="B206" s="9" t="s">
        <v>68</v>
      </c>
      <c r="C206" s="38">
        <v>0.6875</v>
      </c>
      <c r="D206" s="38">
        <v>0.70833333333333337</v>
      </c>
      <c r="E206" s="17" t="s">
        <v>214</v>
      </c>
      <c r="F206" s="46">
        <v>0</v>
      </c>
      <c r="G206" s="45"/>
      <c r="H206" t="s">
        <v>663</v>
      </c>
      <c r="I206" t="s">
        <v>411</v>
      </c>
      <c r="J206" s="50"/>
      <c r="K206" s="46">
        <f t="shared" si="11"/>
        <v>1587853800</v>
      </c>
      <c r="M206" t="s">
        <v>1226</v>
      </c>
      <c r="O206">
        <v>237</v>
      </c>
      <c r="P206" t="s">
        <v>1044</v>
      </c>
      <c r="Q206" s="46">
        <f t="shared" si="12"/>
        <v>1587855600.0000002</v>
      </c>
      <c r="R206" t="s">
        <v>1195</v>
      </c>
    </row>
    <row r="207" spans="1:19" ht="15.5" x14ac:dyDescent="0.35">
      <c r="A207">
        <v>356</v>
      </c>
      <c r="B207" s="4" t="s">
        <v>182</v>
      </c>
      <c r="C207" s="33">
        <v>0.6875</v>
      </c>
      <c r="D207" s="33">
        <v>0.71875</v>
      </c>
      <c r="E207" s="26" t="s">
        <v>422</v>
      </c>
      <c r="F207" s="46">
        <v>1</v>
      </c>
      <c r="G207" s="45" t="s">
        <v>1756</v>
      </c>
      <c r="H207" t="s">
        <v>782</v>
      </c>
      <c r="I207" t="s">
        <v>411</v>
      </c>
      <c r="J207" s="50" t="s">
        <v>1918</v>
      </c>
      <c r="K207" s="46">
        <f t="shared" si="11"/>
        <v>1587853800</v>
      </c>
      <c r="L207" t="s">
        <v>2109</v>
      </c>
      <c r="M207" t="s">
        <v>1222</v>
      </c>
      <c r="N207" t="s">
        <v>1484</v>
      </c>
      <c r="O207">
        <v>356</v>
      </c>
      <c r="P207" t="s">
        <v>1163</v>
      </c>
      <c r="Q207" s="46">
        <f t="shared" si="12"/>
        <v>1587856500</v>
      </c>
      <c r="R207" t="s">
        <v>2293</v>
      </c>
      <c r="S207" t="s">
        <v>2238</v>
      </c>
    </row>
    <row r="208" spans="1:19" ht="15.5" hidden="1" x14ac:dyDescent="0.35">
      <c r="A208">
        <v>376</v>
      </c>
      <c r="B208" s="8" t="s">
        <v>77</v>
      </c>
      <c r="C208" s="33">
        <v>0.6875</v>
      </c>
      <c r="D208" s="33">
        <v>0.72916666666666663</v>
      </c>
      <c r="E208" s="17" t="s">
        <v>232</v>
      </c>
      <c r="F208" s="46">
        <v>0</v>
      </c>
      <c r="G208" s="45"/>
      <c r="H208" t="s">
        <v>802</v>
      </c>
      <c r="I208" t="s">
        <v>411</v>
      </c>
      <c r="J208" s="50"/>
      <c r="K208" s="46">
        <f t="shared" si="11"/>
        <v>1587853800</v>
      </c>
      <c r="M208" t="s">
        <v>1225</v>
      </c>
      <c r="O208">
        <v>376</v>
      </c>
      <c r="P208" t="s">
        <v>1183</v>
      </c>
      <c r="Q208" s="46">
        <f t="shared" si="12"/>
        <v>1587857399.9999998</v>
      </c>
    </row>
    <row r="209" spans="1:19" ht="15.5" x14ac:dyDescent="0.35">
      <c r="A209">
        <v>225</v>
      </c>
      <c r="B209" s="5" t="s">
        <v>56</v>
      </c>
      <c r="C209" s="33">
        <v>0.69791666666666663</v>
      </c>
      <c r="D209" s="33">
        <v>0.72916666666666663</v>
      </c>
      <c r="E209" s="17" t="s">
        <v>213</v>
      </c>
      <c r="F209" s="46">
        <v>1</v>
      </c>
      <c r="G209" s="45" t="s">
        <v>1682</v>
      </c>
      <c r="H209" t="s">
        <v>651</v>
      </c>
      <c r="I209" t="s">
        <v>411</v>
      </c>
      <c r="J209" s="50" t="s">
        <v>2276</v>
      </c>
      <c r="K209" s="46">
        <f t="shared" si="11"/>
        <v>1587854699.9999998</v>
      </c>
      <c r="L209" t="s">
        <v>2048</v>
      </c>
      <c r="M209" t="s">
        <v>1204</v>
      </c>
      <c r="O209">
        <v>225</v>
      </c>
      <c r="P209" t="s">
        <v>1032</v>
      </c>
      <c r="Q209" s="46">
        <f t="shared" si="12"/>
        <v>1587857399.9999998</v>
      </c>
      <c r="R209" t="s">
        <v>1196</v>
      </c>
      <c r="S209" t="s">
        <v>2203</v>
      </c>
    </row>
    <row r="210" spans="1:19" ht="15.5" x14ac:dyDescent="0.35">
      <c r="A210">
        <v>322</v>
      </c>
      <c r="B210" s="27" t="s">
        <v>149</v>
      </c>
      <c r="C210" s="32">
        <v>0.69791666666666663</v>
      </c>
      <c r="D210" s="32">
        <v>0.72916666666666663</v>
      </c>
      <c r="E210" s="18" t="s">
        <v>226</v>
      </c>
      <c r="F210" s="46">
        <v>1</v>
      </c>
      <c r="G210" s="45" t="s">
        <v>1731</v>
      </c>
      <c r="H210" t="s">
        <v>748</v>
      </c>
      <c r="I210" t="s">
        <v>411</v>
      </c>
      <c r="J210" s="50" t="s">
        <v>1902</v>
      </c>
      <c r="K210" s="46">
        <f t="shared" si="11"/>
        <v>1587854699.9999998</v>
      </c>
      <c r="L210" t="s">
        <v>2088</v>
      </c>
      <c r="M210" t="s">
        <v>1217</v>
      </c>
      <c r="N210" t="s">
        <v>1470</v>
      </c>
      <c r="O210">
        <v>322</v>
      </c>
      <c r="P210" t="s">
        <v>1129</v>
      </c>
      <c r="Q210" s="46">
        <f t="shared" si="12"/>
        <v>1587857399.9999998</v>
      </c>
      <c r="R210" t="s">
        <v>1191</v>
      </c>
      <c r="S210" t="s">
        <v>1338</v>
      </c>
    </row>
    <row r="211" spans="1:19" ht="15.5" hidden="1" x14ac:dyDescent="0.35">
      <c r="A211">
        <v>168</v>
      </c>
      <c r="B211" s="3" t="s">
        <v>0</v>
      </c>
      <c r="C211" s="63">
        <v>0.70833333333333337</v>
      </c>
      <c r="D211" s="63">
        <v>0.73611111111111116</v>
      </c>
      <c r="E211" s="18" t="s">
        <v>208</v>
      </c>
      <c r="F211" s="46">
        <v>0</v>
      </c>
      <c r="G211" s="45"/>
      <c r="H211" t="s">
        <v>594</v>
      </c>
      <c r="I211" t="s">
        <v>411</v>
      </c>
      <c r="J211" s="50"/>
      <c r="K211" s="46">
        <f t="shared" si="11"/>
        <v>1587855600.0000002</v>
      </c>
      <c r="M211" t="s">
        <v>1198</v>
      </c>
      <c r="O211">
        <v>168</v>
      </c>
      <c r="P211" t="s">
        <v>975</v>
      </c>
      <c r="Q211" s="46">
        <f t="shared" si="12"/>
        <v>1587857999.9999998</v>
      </c>
      <c r="R211" t="s">
        <v>2296</v>
      </c>
    </row>
    <row r="212" spans="1:19" ht="15.5" x14ac:dyDescent="0.35">
      <c r="A212">
        <v>242</v>
      </c>
      <c r="B212" s="4" t="s">
        <v>73</v>
      </c>
      <c r="C212" s="63">
        <v>0.70833333333333337</v>
      </c>
      <c r="D212" s="64">
        <v>0.72916666666666663</v>
      </c>
      <c r="E212" s="18" t="s">
        <v>215</v>
      </c>
      <c r="F212" s="46">
        <v>1</v>
      </c>
      <c r="G212" s="45" t="s">
        <v>1685</v>
      </c>
      <c r="H212" t="s">
        <v>668</v>
      </c>
      <c r="I212" t="s">
        <v>411</v>
      </c>
      <c r="J212" s="50"/>
      <c r="K212" s="46">
        <f t="shared" si="11"/>
        <v>1587855600.0000002</v>
      </c>
      <c r="L212" t="s">
        <v>2050</v>
      </c>
      <c r="M212" t="s">
        <v>1205</v>
      </c>
      <c r="N212" t="s">
        <v>1439</v>
      </c>
      <c r="O212">
        <v>242</v>
      </c>
      <c r="P212" t="s">
        <v>1049</v>
      </c>
      <c r="Q212" s="46">
        <f t="shared" si="12"/>
        <v>1587857399.9999998</v>
      </c>
      <c r="R212" t="s">
        <v>1195</v>
      </c>
      <c r="S212" t="s">
        <v>1277</v>
      </c>
    </row>
    <row r="213" spans="1:19" ht="15.5" hidden="1" x14ac:dyDescent="0.35">
      <c r="A213">
        <v>246</v>
      </c>
      <c r="B213" s="4" t="s">
        <v>77</v>
      </c>
      <c r="C213" s="42">
        <v>0.70833333333333337</v>
      </c>
      <c r="D213" s="44">
        <v>0.91666666666666674</v>
      </c>
      <c r="E213" s="18" t="s">
        <v>216</v>
      </c>
      <c r="F213" s="46">
        <v>0</v>
      </c>
      <c r="G213" s="45"/>
      <c r="H213" t="s">
        <v>672</v>
      </c>
      <c r="I213" t="s">
        <v>411</v>
      </c>
      <c r="J213" s="50"/>
      <c r="K213" s="46">
        <f t="shared" si="11"/>
        <v>1587855600.0000002</v>
      </c>
      <c r="M213" t="s">
        <v>1227</v>
      </c>
      <c r="O213">
        <v>246</v>
      </c>
      <c r="P213" t="s">
        <v>1053</v>
      </c>
      <c r="Q213" s="46">
        <f t="shared" si="12"/>
        <v>1587873599.9999998</v>
      </c>
    </row>
    <row r="214" spans="1:19" ht="15.5" hidden="1" x14ac:dyDescent="0.35">
      <c r="A214">
        <v>266</v>
      </c>
      <c r="B214" s="9" t="s">
        <v>96</v>
      </c>
      <c r="C214" s="33">
        <v>0.70833333333333337</v>
      </c>
      <c r="D214" s="33">
        <v>0.73958333333333337</v>
      </c>
      <c r="E214" s="18" t="s">
        <v>417</v>
      </c>
      <c r="F214" s="46">
        <v>0</v>
      </c>
      <c r="G214" s="45"/>
      <c r="H214" t="s">
        <v>692</v>
      </c>
      <c r="I214" t="s">
        <v>411</v>
      </c>
      <c r="J214" s="50"/>
      <c r="K214" s="46">
        <f t="shared" si="11"/>
        <v>1587855600.0000002</v>
      </c>
      <c r="M214" t="s">
        <v>1207</v>
      </c>
      <c r="O214">
        <v>266</v>
      </c>
      <c r="P214" t="s">
        <v>1073</v>
      </c>
      <c r="Q214" s="46">
        <f t="shared" si="12"/>
        <v>1587858300.0000002</v>
      </c>
      <c r="R214" t="s">
        <v>2292</v>
      </c>
    </row>
    <row r="215" spans="1:19" ht="15.5" hidden="1" x14ac:dyDescent="0.35">
      <c r="A215">
        <v>271</v>
      </c>
      <c r="B215" s="4" t="s">
        <v>101</v>
      </c>
      <c r="C215" s="63">
        <v>0.70833333333333337</v>
      </c>
      <c r="D215" s="63">
        <v>0.77083333333333326</v>
      </c>
      <c r="E215" s="18" t="s">
        <v>219</v>
      </c>
      <c r="F215" s="46">
        <v>0</v>
      </c>
      <c r="G215" s="45"/>
      <c r="H215" t="s">
        <v>697</v>
      </c>
      <c r="I215" t="s">
        <v>411</v>
      </c>
      <c r="J215" s="50"/>
      <c r="K215" s="46">
        <f t="shared" si="11"/>
        <v>1587855600.0000002</v>
      </c>
      <c r="M215" t="s">
        <v>1208</v>
      </c>
      <c r="O215">
        <v>271</v>
      </c>
      <c r="P215" t="s">
        <v>1078</v>
      </c>
      <c r="Q215" s="46">
        <f t="shared" si="12"/>
        <v>1587861000.0000002</v>
      </c>
    </row>
    <row r="216" spans="1:19" ht="15.5" x14ac:dyDescent="0.35">
      <c r="A216">
        <v>293</v>
      </c>
      <c r="B216" s="51" t="s">
        <v>122</v>
      </c>
      <c r="C216" s="63">
        <v>0.70833333333333337</v>
      </c>
      <c r="D216" s="63">
        <v>0.75</v>
      </c>
      <c r="E216" s="18" t="s">
        <v>221</v>
      </c>
      <c r="F216" s="46">
        <v>1</v>
      </c>
      <c r="G216" s="45" t="s">
        <v>1709</v>
      </c>
      <c r="H216" t="s">
        <v>719</v>
      </c>
      <c r="I216" t="s">
        <v>411</v>
      </c>
      <c r="J216" s="50" t="s">
        <v>1886</v>
      </c>
      <c r="K216" s="46">
        <f t="shared" si="11"/>
        <v>1587855600.0000002</v>
      </c>
      <c r="M216" t="s">
        <v>1212</v>
      </c>
      <c r="N216" t="s">
        <v>1458</v>
      </c>
      <c r="O216">
        <v>293</v>
      </c>
      <c r="P216" t="s">
        <v>1100</v>
      </c>
      <c r="Q216" s="46">
        <f t="shared" si="12"/>
        <v>1587859200</v>
      </c>
      <c r="R216" t="s">
        <v>1194</v>
      </c>
      <c r="S216" t="s">
        <v>2218</v>
      </c>
    </row>
    <row r="217" spans="1:19" ht="15.5" x14ac:dyDescent="0.35">
      <c r="A217">
        <v>335</v>
      </c>
      <c r="B217" s="4" t="s">
        <v>161</v>
      </c>
      <c r="C217" s="38">
        <v>0.70833333333333337</v>
      </c>
      <c r="D217" s="38">
        <v>0.73958333333333337</v>
      </c>
      <c r="E217" s="18" t="s">
        <v>229</v>
      </c>
      <c r="F217" s="46">
        <v>1</v>
      </c>
      <c r="G217" s="45" t="s">
        <v>1738</v>
      </c>
      <c r="H217" t="s">
        <v>761</v>
      </c>
      <c r="I217" t="s">
        <v>411</v>
      </c>
      <c r="J217" s="50"/>
      <c r="K217" s="46">
        <f t="shared" si="11"/>
        <v>1587855600.0000002</v>
      </c>
      <c r="L217" t="s">
        <v>2094</v>
      </c>
      <c r="M217" t="s">
        <v>1233</v>
      </c>
      <c r="O217">
        <v>335</v>
      </c>
      <c r="P217" t="s">
        <v>1142</v>
      </c>
      <c r="Q217" s="46">
        <f t="shared" si="12"/>
        <v>1587858300.0000002</v>
      </c>
      <c r="R217" t="s">
        <v>1196</v>
      </c>
    </row>
    <row r="218" spans="1:19" ht="15.5" x14ac:dyDescent="0.35">
      <c r="A218">
        <v>362</v>
      </c>
      <c r="B218" s="5" t="s">
        <v>188</v>
      </c>
      <c r="C218" s="35">
        <v>0.70833333333333337</v>
      </c>
      <c r="D218" s="35">
        <v>0.75</v>
      </c>
      <c r="E218" s="18" t="s">
        <v>423</v>
      </c>
      <c r="F218" s="46">
        <v>1</v>
      </c>
      <c r="G218" s="45" t="s">
        <v>1762</v>
      </c>
      <c r="H218" t="s">
        <v>788</v>
      </c>
      <c r="I218" t="s">
        <v>411</v>
      </c>
      <c r="J218" s="50"/>
      <c r="K218" s="46">
        <f t="shared" si="11"/>
        <v>1587855600.0000002</v>
      </c>
      <c r="L218" t="s">
        <v>2114</v>
      </c>
      <c r="M218" t="s">
        <v>1223</v>
      </c>
      <c r="O218">
        <v>362</v>
      </c>
      <c r="P218" t="s">
        <v>1169</v>
      </c>
      <c r="Q218" s="46">
        <f t="shared" si="12"/>
        <v>1587859200</v>
      </c>
      <c r="R218" t="s">
        <v>2298</v>
      </c>
    </row>
    <row r="219" spans="1:19" ht="15.5" hidden="1" x14ac:dyDescent="0.35">
      <c r="A219">
        <v>238</v>
      </c>
      <c r="B219" s="9" t="s">
        <v>69</v>
      </c>
      <c r="C219" s="37">
        <v>0.71875</v>
      </c>
      <c r="D219" s="32">
        <v>0.73958333333333337</v>
      </c>
      <c r="E219" s="17" t="s">
        <v>214</v>
      </c>
      <c r="F219" s="46">
        <v>0</v>
      </c>
      <c r="G219" s="45"/>
      <c r="H219" t="s">
        <v>664</v>
      </c>
      <c r="I219" t="s">
        <v>411</v>
      </c>
      <c r="J219" s="50"/>
      <c r="K219" s="46">
        <f t="shared" si="11"/>
        <v>1587856500</v>
      </c>
      <c r="M219" t="s">
        <v>1226</v>
      </c>
      <c r="O219">
        <v>238</v>
      </c>
      <c r="P219" t="s">
        <v>1045</v>
      </c>
      <c r="Q219" s="46">
        <f t="shared" si="12"/>
        <v>1587858300.0000002</v>
      </c>
      <c r="R219" t="s">
        <v>1196</v>
      </c>
    </row>
    <row r="220" spans="1:19" ht="15.5" x14ac:dyDescent="0.35">
      <c r="A220">
        <v>248</v>
      </c>
      <c r="B220" s="4" t="s">
        <v>79</v>
      </c>
      <c r="C220" s="34">
        <v>0.71875</v>
      </c>
      <c r="D220" s="34">
        <v>0.75</v>
      </c>
      <c r="E220" s="17" t="s">
        <v>217</v>
      </c>
      <c r="F220" s="46">
        <v>1</v>
      </c>
      <c r="G220" s="45" t="s">
        <v>1689</v>
      </c>
      <c r="H220" t="s">
        <v>674</v>
      </c>
      <c r="I220" t="s">
        <v>411</v>
      </c>
      <c r="J220" s="50" t="s">
        <v>1872</v>
      </c>
      <c r="K220" s="46">
        <f t="shared" si="11"/>
        <v>1587856500</v>
      </c>
      <c r="L220" t="s">
        <v>2053</v>
      </c>
      <c r="M220" t="s">
        <v>1232</v>
      </c>
      <c r="O220">
        <v>248</v>
      </c>
      <c r="P220" t="s">
        <v>1055</v>
      </c>
      <c r="Q220" s="46">
        <f t="shared" si="12"/>
        <v>1587859200</v>
      </c>
      <c r="R220" t="s">
        <v>1196</v>
      </c>
      <c r="S220" t="s">
        <v>2208</v>
      </c>
    </row>
    <row r="221" spans="1:19" ht="15.5" x14ac:dyDescent="0.35">
      <c r="A221">
        <v>203</v>
      </c>
      <c r="B221" s="4" t="s">
        <v>34</v>
      </c>
      <c r="C221" s="33">
        <v>0.72916666666666663</v>
      </c>
      <c r="D221" s="33">
        <v>0.76041666666666674</v>
      </c>
      <c r="E221" s="17" t="s">
        <v>233</v>
      </c>
      <c r="F221" s="46">
        <v>1</v>
      </c>
      <c r="G221" s="45" t="s">
        <v>1666</v>
      </c>
      <c r="H221" t="s">
        <v>629</v>
      </c>
      <c r="I221" t="s">
        <v>411</v>
      </c>
      <c r="J221" s="50"/>
      <c r="K221" s="46">
        <f t="shared" si="11"/>
        <v>1587857399.9999998</v>
      </c>
      <c r="M221" t="s">
        <v>1202</v>
      </c>
      <c r="O221">
        <v>203</v>
      </c>
      <c r="P221" t="s">
        <v>1010</v>
      </c>
      <c r="Q221" s="46">
        <f t="shared" si="12"/>
        <v>1587860099.9999998</v>
      </c>
      <c r="R221" t="s">
        <v>1194</v>
      </c>
    </row>
    <row r="222" spans="1:19" ht="15.5" x14ac:dyDescent="0.35">
      <c r="A222">
        <v>211</v>
      </c>
      <c r="B222" s="4" t="s">
        <v>42</v>
      </c>
      <c r="C222" s="38">
        <v>0.72916666666666663</v>
      </c>
      <c r="D222" s="38">
        <v>0.76041666666666674</v>
      </c>
      <c r="E222" s="22" t="s">
        <v>212</v>
      </c>
      <c r="F222" s="46">
        <v>1</v>
      </c>
      <c r="G222" s="45" t="s">
        <v>1672</v>
      </c>
      <c r="H222" t="s">
        <v>637</v>
      </c>
      <c r="I222" t="s">
        <v>411</v>
      </c>
      <c r="J222" s="50" t="s">
        <v>1863</v>
      </c>
      <c r="K222" s="46">
        <f t="shared" si="11"/>
        <v>1587857399.9999998</v>
      </c>
      <c r="L222" t="s">
        <v>2039</v>
      </c>
      <c r="M222" t="s">
        <v>1203</v>
      </c>
      <c r="O222">
        <v>211</v>
      </c>
      <c r="P222" t="s">
        <v>1018</v>
      </c>
      <c r="Q222" s="46">
        <f t="shared" si="12"/>
        <v>1587860099.9999998</v>
      </c>
      <c r="R222" t="s">
        <v>1193</v>
      </c>
      <c r="S222" t="s">
        <v>2039</v>
      </c>
    </row>
    <row r="223" spans="1:19" ht="15.5" x14ac:dyDescent="0.35">
      <c r="A223">
        <v>218</v>
      </c>
      <c r="B223" s="4" t="s">
        <v>49</v>
      </c>
      <c r="C223" s="64">
        <v>0.72916666666666663</v>
      </c>
      <c r="D223" s="64">
        <v>0.76041666666666674</v>
      </c>
      <c r="E223" s="22" t="s">
        <v>414</v>
      </c>
      <c r="F223" s="46">
        <v>1</v>
      </c>
      <c r="G223" s="45" t="s">
        <v>1677</v>
      </c>
      <c r="H223" t="s">
        <v>644</v>
      </c>
      <c r="I223" t="s">
        <v>411</v>
      </c>
      <c r="J223" s="50"/>
      <c r="K223" s="46">
        <f t="shared" si="11"/>
        <v>1587857399.9999998</v>
      </c>
      <c r="L223" t="s">
        <v>2044</v>
      </c>
      <c r="M223" t="s">
        <v>1229</v>
      </c>
      <c r="N223" t="s">
        <v>1436</v>
      </c>
      <c r="O223">
        <v>218</v>
      </c>
      <c r="P223" t="s">
        <v>1025</v>
      </c>
      <c r="Q223" s="46">
        <f t="shared" si="12"/>
        <v>1587860099.9999998</v>
      </c>
      <c r="R223" t="s">
        <v>1192</v>
      </c>
    </row>
    <row r="224" spans="1:19" ht="15.5" x14ac:dyDescent="0.35">
      <c r="A224">
        <v>278</v>
      </c>
      <c r="B224" s="5" t="s">
        <v>425</v>
      </c>
      <c r="C224" s="35">
        <v>0.72916666666666663</v>
      </c>
      <c r="D224" s="35">
        <v>0.77083333333333326</v>
      </c>
      <c r="E224" s="26" t="s">
        <v>220</v>
      </c>
      <c r="F224" s="46">
        <v>1</v>
      </c>
      <c r="G224" s="45"/>
      <c r="H224" t="s">
        <v>704</v>
      </c>
      <c r="I224" t="s">
        <v>411</v>
      </c>
      <c r="J224" s="50"/>
      <c r="K224" s="46">
        <f t="shared" si="11"/>
        <v>1587857399.9999998</v>
      </c>
      <c r="M224" t="s">
        <v>1519</v>
      </c>
      <c r="O224">
        <v>278</v>
      </c>
      <c r="P224" t="s">
        <v>1085</v>
      </c>
      <c r="Q224" s="46">
        <f t="shared" si="12"/>
        <v>1587861000.0000002</v>
      </c>
      <c r="R224" t="s">
        <v>1191</v>
      </c>
    </row>
    <row r="225" spans="1:19" ht="15.5" hidden="1" x14ac:dyDescent="0.35">
      <c r="A225">
        <v>288</v>
      </c>
      <c r="B225" s="57" t="s">
        <v>117</v>
      </c>
      <c r="C225" s="63">
        <v>0.72916666666666663</v>
      </c>
      <c r="D225" s="63">
        <v>0.77083333333333326</v>
      </c>
      <c r="E225" s="23" t="s">
        <v>2354</v>
      </c>
      <c r="F225" s="46">
        <v>0</v>
      </c>
      <c r="G225" s="45" t="s">
        <v>1704</v>
      </c>
      <c r="H225" t="s">
        <v>714</v>
      </c>
      <c r="I225" t="s">
        <v>411</v>
      </c>
      <c r="J225" s="50" t="s">
        <v>1883</v>
      </c>
      <c r="K225" s="46">
        <f t="shared" si="11"/>
        <v>1587857399.9999998</v>
      </c>
      <c r="L225" t="s">
        <v>2067</v>
      </c>
      <c r="M225" t="s">
        <v>1210</v>
      </c>
      <c r="N225" t="s">
        <v>1455</v>
      </c>
      <c r="O225">
        <v>288</v>
      </c>
      <c r="P225" t="s">
        <v>1095</v>
      </c>
      <c r="Q225" s="46">
        <f t="shared" si="12"/>
        <v>1587861000.0000002</v>
      </c>
      <c r="R225" t="s">
        <v>1191</v>
      </c>
      <c r="S225" t="s">
        <v>1332</v>
      </c>
    </row>
    <row r="226" spans="1:19" ht="15.5" hidden="1" x14ac:dyDescent="0.35">
      <c r="A226">
        <v>294</v>
      </c>
      <c r="B226" s="4" t="s">
        <v>123</v>
      </c>
      <c r="C226" s="64">
        <v>0.72916666666666663</v>
      </c>
      <c r="D226" s="64">
        <v>0.8125</v>
      </c>
      <c r="E226" s="23" t="s">
        <v>222</v>
      </c>
      <c r="F226" s="46">
        <v>0</v>
      </c>
      <c r="G226" s="45"/>
      <c r="H226" t="s">
        <v>720</v>
      </c>
      <c r="I226" t="s">
        <v>411</v>
      </c>
      <c r="J226" s="50"/>
      <c r="K226" s="46">
        <f t="shared" si="11"/>
        <v>1587857399.9999998</v>
      </c>
      <c r="M226" t="s">
        <v>1213</v>
      </c>
      <c r="O226">
        <v>294</v>
      </c>
      <c r="P226" t="s">
        <v>1101</v>
      </c>
      <c r="Q226" s="46">
        <f t="shared" si="12"/>
        <v>1587864600</v>
      </c>
    </row>
    <row r="227" spans="1:19" ht="15.5" x14ac:dyDescent="0.35">
      <c r="A227">
        <v>306</v>
      </c>
      <c r="B227" s="4" t="s">
        <v>135</v>
      </c>
      <c r="C227" s="33">
        <v>0.72916666666666663</v>
      </c>
      <c r="D227" s="33">
        <v>0.76041666666666674</v>
      </c>
      <c r="E227" s="18" t="s">
        <v>223</v>
      </c>
      <c r="F227" s="46">
        <v>1</v>
      </c>
      <c r="G227" s="45" t="s">
        <v>1720</v>
      </c>
      <c r="H227" t="s">
        <v>732</v>
      </c>
      <c r="I227" t="s">
        <v>411</v>
      </c>
      <c r="J227" s="50" t="s">
        <v>1894</v>
      </c>
      <c r="K227" s="46">
        <f t="shared" si="11"/>
        <v>1587857399.9999998</v>
      </c>
      <c r="L227" t="s">
        <v>2078</v>
      </c>
      <c r="M227" t="s">
        <v>1214</v>
      </c>
      <c r="O227">
        <v>306</v>
      </c>
      <c r="P227" t="s">
        <v>1113</v>
      </c>
      <c r="Q227" s="46">
        <f t="shared" ref="Q227:Q258" si="13">((DATE(2020,4,25)+D227+0.25)-DATE(1970,1,1))*86400</f>
        <v>1587860099.9999998</v>
      </c>
      <c r="R227" t="s">
        <v>2292</v>
      </c>
      <c r="S227" t="s">
        <v>2223</v>
      </c>
    </row>
    <row r="228" spans="1:19" ht="15.5" x14ac:dyDescent="0.35">
      <c r="A228">
        <v>343</v>
      </c>
      <c r="B228" s="4" t="s">
        <v>169</v>
      </c>
      <c r="C228" s="63">
        <v>0.72916666666666663</v>
      </c>
      <c r="D228" s="63">
        <v>0.76041666666666674</v>
      </c>
      <c r="E228" s="18" t="s">
        <v>1234</v>
      </c>
      <c r="F228" s="46">
        <v>1</v>
      </c>
      <c r="G228" s="45" t="s">
        <v>1745</v>
      </c>
      <c r="H228" t="s">
        <v>769</v>
      </c>
      <c r="I228" t="s">
        <v>411</v>
      </c>
      <c r="J228" s="50"/>
      <c r="K228" s="46">
        <f t="shared" si="11"/>
        <v>1587857399.9999998</v>
      </c>
      <c r="L228" t="s">
        <v>2099</v>
      </c>
      <c r="M228" t="s">
        <v>1235</v>
      </c>
      <c r="N228" t="s">
        <v>1476</v>
      </c>
      <c r="O228">
        <v>343</v>
      </c>
      <c r="P228" t="s">
        <v>1150</v>
      </c>
      <c r="Q228" s="46">
        <f t="shared" si="13"/>
        <v>1587860099.9999998</v>
      </c>
      <c r="R228" t="s">
        <v>2296</v>
      </c>
      <c r="S228" t="s">
        <v>2099</v>
      </c>
    </row>
    <row r="229" spans="1:19" ht="15.5" hidden="1" x14ac:dyDescent="0.35">
      <c r="A229">
        <v>368</v>
      </c>
      <c r="B229" s="16" t="s">
        <v>194</v>
      </c>
      <c r="C229" s="35">
        <v>0.72916666666666663</v>
      </c>
      <c r="D229" s="35">
        <v>0.76041666666666674</v>
      </c>
      <c r="E229" s="18" t="s">
        <v>231</v>
      </c>
      <c r="F229" s="46">
        <v>0</v>
      </c>
      <c r="G229" s="45"/>
      <c r="H229" t="s">
        <v>794</v>
      </c>
      <c r="I229" t="s">
        <v>411</v>
      </c>
      <c r="J229" s="50"/>
      <c r="K229" s="46">
        <f t="shared" si="11"/>
        <v>1587857399.9999998</v>
      </c>
      <c r="M229" t="s">
        <v>1224</v>
      </c>
      <c r="O229">
        <v>368</v>
      </c>
      <c r="P229" t="s">
        <v>1175</v>
      </c>
      <c r="Q229" s="46">
        <f t="shared" si="13"/>
        <v>1587860099.9999998</v>
      </c>
      <c r="R229" t="s">
        <v>1190</v>
      </c>
    </row>
    <row r="230" spans="1:19" ht="15.5" hidden="1" x14ac:dyDescent="0.35">
      <c r="A230">
        <v>183</v>
      </c>
      <c r="B230" s="4" t="s">
        <v>14</v>
      </c>
      <c r="C230" s="33">
        <v>0.73958333333333337</v>
      </c>
      <c r="D230" s="33">
        <v>0.77083333333333326</v>
      </c>
      <c r="E230" s="17" t="s">
        <v>412</v>
      </c>
      <c r="F230" s="46">
        <v>0</v>
      </c>
      <c r="G230" s="45"/>
      <c r="H230" t="s">
        <v>609</v>
      </c>
      <c r="I230" t="s">
        <v>411</v>
      </c>
      <c r="J230" s="50"/>
      <c r="K230" s="46">
        <f t="shared" si="11"/>
        <v>1587858300.0000002</v>
      </c>
      <c r="M230" t="s">
        <v>1200</v>
      </c>
      <c r="O230">
        <v>183</v>
      </c>
      <c r="P230" t="s">
        <v>990</v>
      </c>
      <c r="Q230" s="46">
        <f t="shared" si="13"/>
        <v>1587861000.0000002</v>
      </c>
    </row>
    <row r="231" spans="1:19" ht="15.5" x14ac:dyDescent="0.35">
      <c r="A231">
        <v>196</v>
      </c>
      <c r="B231" s="4" t="s">
        <v>27</v>
      </c>
      <c r="C231" s="33">
        <v>0.73958333333333337</v>
      </c>
      <c r="D231" s="33">
        <v>0.77083333333333326</v>
      </c>
      <c r="E231" s="17" t="s">
        <v>211</v>
      </c>
      <c r="F231" s="46">
        <v>1</v>
      </c>
      <c r="G231" s="45" t="s">
        <v>1662</v>
      </c>
      <c r="H231" t="s">
        <v>622</v>
      </c>
      <c r="I231" t="s">
        <v>411</v>
      </c>
      <c r="J231" s="50" t="s">
        <v>1858</v>
      </c>
      <c r="K231" s="46">
        <f t="shared" ref="K231:K294" si="14">((DATE(2020,4,25)+C231+0.25)-DATE(1970,1,1))*86400</f>
        <v>1587858300.0000002</v>
      </c>
      <c r="L231" t="s">
        <v>2031</v>
      </c>
      <c r="M231" t="s">
        <v>1201</v>
      </c>
      <c r="N231" t="s">
        <v>1426</v>
      </c>
      <c r="O231">
        <v>196</v>
      </c>
      <c r="P231" t="s">
        <v>1003</v>
      </c>
      <c r="Q231" s="46">
        <f t="shared" si="13"/>
        <v>1587861000.0000002</v>
      </c>
      <c r="R231" t="s">
        <v>1190</v>
      </c>
      <c r="S231" t="s">
        <v>2193</v>
      </c>
    </row>
    <row r="232" spans="1:19" ht="15.5" x14ac:dyDescent="0.35">
      <c r="A232">
        <v>243</v>
      </c>
      <c r="B232" s="27" t="s">
        <v>74</v>
      </c>
      <c r="C232" s="32">
        <v>0.73958333333333337</v>
      </c>
      <c r="D232" s="37">
        <v>0.77083333333333326</v>
      </c>
      <c r="E232" s="18" t="s">
        <v>215</v>
      </c>
      <c r="F232" s="46">
        <v>1</v>
      </c>
      <c r="G232" s="45" t="s">
        <v>1686</v>
      </c>
      <c r="H232" t="s">
        <v>669</v>
      </c>
      <c r="I232" t="s">
        <v>411</v>
      </c>
      <c r="J232" s="50" t="s">
        <v>1870</v>
      </c>
      <c r="K232" s="46">
        <f t="shared" si="14"/>
        <v>1587858300.0000002</v>
      </c>
      <c r="L232" t="s">
        <v>1277</v>
      </c>
      <c r="M232" t="s">
        <v>1205</v>
      </c>
      <c r="N232" t="s">
        <v>1440</v>
      </c>
      <c r="O232">
        <v>243</v>
      </c>
      <c r="P232" t="s">
        <v>1050</v>
      </c>
      <c r="Q232" s="46">
        <f t="shared" si="13"/>
        <v>1587861000.0000002</v>
      </c>
      <c r="R232" t="s">
        <v>1196</v>
      </c>
      <c r="S232" t="s">
        <v>1328</v>
      </c>
    </row>
    <row r="233" spans="1:19" ht="15.5" x14ac:dyDescent="0.35">
      <c r="A233">
        <v>357</v>
      </c>
      <c r="B233" s="4" t="s">
        <v>183</v>
      </c>
      <c r="C233" s="33">
        <v>0.73958333333333337</v>
      </c>
      <c r="D233" s="33">
        <v>0.77083333333333326</v>
      </c>
      <c r="E233" s="23" t="s">
        <v>422</v>
      </c>
      <c r="F233" s="46">
        <v>1</v>
      </c>
      <c r="G233" s="45" t="s">
        <v>1757</v>
      </c>
      <c r="H233" t="s">
        <v>783</v>
      </c>
      <c r="I233" t="s">
        <v>411</v>
      </c>
      <c r="J233" s="50" t="s">
        <v>1919</v>
      </c>
      <c r="K233" s="46">
        <f t="shared" si="14"/>
        <v>1587858300.0000002</v>
      </c>
      <c r="L233" t="s">
        <v>2110</v>
      </c>
      <c r="M233" t="s">
        <v>1222</v>
      </c>
      <c r="N233" t="s">
        <v>1485</v>
      </c>
      <c r="O233">
        <v>357</v>
      </c>
      <c r="P233" t="s">
        <v>1164</v>
      </c>
      <c r="Q233" s="46">
        <f t="shared" si="13"/>
        <v>1587861000.0000002</v>
      </c>
      <c r="R233" t="s">
        <v>2293</v>
      </c>
      <c r="S233" t="s">
        <v>2239</v>
      </c>
    </row>
    <row r="234" spans="1:19" ht="15.5" x14ac:dyDescent="0.35">
      <c r="A234">
        <v>377</v>
      </c>
      <c r="B234" s="4" t="s">
        <v>202</v>
      </c>
      <c r="C234" s="33">
        <v>0.73958333333333337</v>
      </c>
      <c r="D234" s="33">
        <v>0.77083333333333326</v>
      </c>
      <c r="E234" s="18" t="s">
        <v>232</v>
      </c>
      <c r="F234" s="46">
        <v>1</v>
      </c>
      <c r="G234" s="45" t="s">
        <v>1773</v>
      </c>
      <c r="H234" t="s">
        <v>803</v>
      </c>
      <c r="I234" t="s">
        <v>411</v>
      </c>
      <c r="J234" s="50" t="s">
        <v>2291</v>
      </c>
      <c r="K234" s="46">
        <f t="shared" si="14"/>
        <v>1587858300.0000002</v>
      </c>
      <c r="L234" t="s">
        <v>2123</v>
      </c>
      <c r="M234" t="s">
        <v>1225</v>
      </c>
      <c r="N234" t="s">
        <v>1496</v>
      </c>
      <c r="O234">
        <v>377</v>
      </c>
      <c r="P234" t="s">
        <v>1184</v>
      </c>
      <c r="Q234" s="46">
        <f t="shared" si="13"/>
        <v>1587861000.0000002</v>
      </c>
      <c r="R234" t="s">
        <v>2294</v>
      </c>
      <c r="S234" t="s">
        <v>2248</v>
      </c>
    </row>
    <row r="235" spans="1:19" ht="15.5" hidden="1" x14ac:dyDescent="0.35">
      <c r="A235">
        <v>169</v>
      </c>
      <c r="B235" s="3" t="s">
        <v>1</v>
      </c>
      <c r="C235" s="33">
        <v>0.75</v>
      </c>
      <c r="D235" s="33">
        <v>0.77777777777777779</v>
      </c>
      <c r="E235" s="18" t="s">
        <v>208</v>
      </c>
      <c r="F235" s="46">
        <v>0</v>
      </c>
      <c r="G235" s="45"/>
      <c r="H235" t="s">
        <v>595</v>
      </c>
      <c r="I235" t="s">
        <v>411</v>
      </c>
      <c r="J235" s="50"/>
      <c r="K235" s="46">
        <f t="shared" si="14"/>
        <v>1587859200</v>
      </c>
      <c r="M235" t="s">
        <v>1198</v>
      </c>
      <c r="N235" t="s">
        <v>1415</v>
      </c>
      <c r="O235">
        <v>169</v>
      </c>
      <c r="P235" t="s">
        <v>976</v>
      </c>
      <c r="Q235" s="46">
        <f t="shared" si="13"/>
        <v>1587861600.0000002</v>
      </c>
      <c r="R235" t="s">
        <v>2292</v>
      </c>
    </row>
    <row r="236" spans="1:19" ht="15.5" x14ac:dyDescent="0.35">
      <c r="A236">
        <v>189</v>
      </c>
      <c r="B236" s="4" t="s">
        <v>20</v>
      </c>
      <c r="C236" s="33">
        <v>0.75</v>
      </c>
      <c r="D236" s="33">
        <v>0.78125</v>
      </c>
      <c r="E236" s="18" t="s">
        <v>210</v>
      </c>
      <c r="F236" s="46">
        <v>1</v>
      </c>
      <c r="G236" s="45" t="s">
        <v>1655</v>
      </c>
      <c r="H236" t="s">
        <v>615</v>
      </c>
      <c r="I236" t="s">
        <v>411</v>
      </c>
      <c r="J236" s="50" t="s">
        <v>2274</v>
      </c>
      <c r="K236" s="46">
        <f t="shared" si="14"/>
        <v>1587859200</v>
      </c>
      <c r="L236" t="s">
        <v>2027</v>
      </c>
      <c r="M236" s="47" t="s">
        <v>1228</v>
      </c>
      <c r="O236">
        <v>189</v>
      </c>
      <c r="P236" t="s">
        <v>996</v>
      </c>
      <c r="Q236" s="46">
        <f t="shared" si="13"/>
        <v>1587861900</v>
      </c>
      <c r="R236" t="s">
        <v>1193</v>
      </c>
    </row>
    <row r="237" spans="1:19" ht="15.5" hidden="1" x14ac:dyDescent="0.35">
      <c r="A237">
        <v>226</v>
      </c>
      <c r="B237" s="9" t="s">
        <v>57</v>
      </c>
      <c r="C237" s="33">
        <v>0.75</v>
      </c>
      <c r="D237" s="33">
        <v>0.78125</v>
      </c>
      <c r="E237" s="18" t="s">
        <v>213</v>
      </c>
      <c r="F237" s="46">
        <v>0</v>
      </c>
      <c r="G237" s="45"/>
      <c r="H237" t="s">
        <v>652</v>
      </c>
      <c r="I237" t="s">
        <v>411</v>
      </c>
      <c r="J237" s="50"/>
      <c r="K237" s="46">
        <f t="shared" si="14"/>
        <v>1587859200</v>
      </c>
      <c r="M237" t="s">
        <v>1204</v>
      </c>
      <c r="O237">
        <v>226</v>
      </c>
      <c r="P237" t="s">
        <v>1033</v>
      </c>
      <c r="Q237" s="46">
        <f t="shared" si="13"/>
        <v>1587861900</v>
      </c>
      <c r="R237" t="s">
        <v>1191</v>
      </c>
    </row>
    <row r="238" spans="1:19" ht="15.5" hidden="1" x14ac:dyDescent="0.35">
      <c r="A238">
        <v>239</v>
      </c>
      <c r="B238" s="9" t="s">
        <v>70</v>
      </c>
      <c r="C238" s="38">
        <v>0.75</v>
      </c>
      <c r="D238" s="33">
        <v>0.77083333333333326</v>
      </c>
      <c r="E238" s="18" t="s">
        <v>214</v>
      </c>
      <c r="F238" s="46">
        <v>0</v>
      </c>
      <c r="G238" s="45"/>
      <c r="H238" t="s">
        <v>665</v>
      </c>
      <c r="I238" t="s">
        <v>411</v>
      </c>
      <c r="J238" s="50"/>
      <c r="K238" s="46">
        <f t="shared" si="14"/>
        <v>1587859200</v>
      </c>
      <c r="M238" t="s">
        <v>1226</v>
      </c>
      <c r="O238">
        <v>239</v>
      </c>
      <c r="P238" t="s">
        <v>1046</v>
      </c>
      <c r="Q238" s="46">
        <f t="shared" si="13"/>
        <v>1587861000.0000002</v>
      </c>
      <c r="R238" t="s">
        <v>1189</v>
      </c>
    </row>
    <row r="239" spans="1:19" ht="15.5" x14ac:dyDescent="0.35">
      <c r="A239">
        <v>257</v>
      </c>
      <c r="B239" s="4" t="s">
        <v>424</v>
      </c>
      <c r="C239" s="62">
        <v>0.75</v>
      </c>
      <c r="D239" s="62">
        <v>0.78125</v>
      </c>
      <c r="E239" s="18" t="s">
        <v>416</v>
      </c>
      <c r="F239" s="46">
        <v>1</v>
      </c>
      <c r="G239" s="45"/>
      <c r="H239" t="s">
        <v>683</v>
      </c>
      <c r="I239" t="s">
        <v>411</v>
      </c>
      <c r="J239" s="50"/>
      <c r="K239" s="46">
        <f t="shared" si="14"/>
        <v>1587859200</v>
      </c>
      <c r="M239" t="s">
        <v>1231</v>
      </c>
      <c r="O239">
        <v>257</v>
      </c>
      <c r="P239" t="s">
        <v>1064</v>
      </c>
      <c r="Q239" s="46">
        <f t="shared" si="13"/>
        <v>1587861900</v>
      </c>
      <c r="R239" t="s">
        <v>1189</v>
      </c>
    </row>
    <row r="240" spans="1:19" ht="15.5" x14ac:dyDescent="0.35">
      <c r="A240">
        <v>323</v>
      </c>
      <c r="B240" s="4" t="s">
        <v>150</v>
      </c>
      <c r="C240" s="33">
        <v>0.75</v>
      </c>
      <c r="D240" s="33">
        <v>0.78125</v>
      </c>
      <c r="E240" s="18" t="s">
        <v>226</v>
      </c>
      <c r="F240" s="46">
        <v>1</v>
      </c>
      <c r="G240" s="45" t="s">
        <v>1732</v>
      </c>
      <c r="H240" t="s">
        <v>749</v>
      </c>
      <c r="I240" t="s">
        <v>411</v>
      </c>
      <c r="J240" s="50" t="s">
        <v>2285</v>
      </c>
      <c r="K240" s="46">
        <f t="shared" si="14"/>
        <v>1587859200</v>
      </c>
      <c r="L240" t="s">
        <v>2089</v>
      </c>
      <c r="M240" t="s">
        <v>1217</v>
      </c>
      <c r="N240" t="s">
        <v>1471</v>
      </c>
      <c r="O240">
        <v>323</v>
      </c>
      <c r="P240" t="s">
        <v>1130</v>
      </c>
      <c r="Q240" s="46">
        <f t="shared" si="13"/>
        <v>1587861900</v>
      </c>
      <c r="R240" t="s">
        <v>1192</v>
      </c>
    </row>
    <row r="241" spans="1:19" ht="15.5" x14ac:dyDescent="0.35">
      <c r="A241">
        <v>363</v>
      </c>
      <c r="B241" s="4" t="s">
        <v>189</v>
      </c>
      <c r="C241" s="33">
        <v>0.75</v>
      </c>
      <c r="D241" s="33">
        <v>0.78125</v>
      </c>
      <c r="E241" s="18" t="s">
        <v>423</v>
      </c>
      <c r="F241" s="46">
        <v>1</v>
      </c>
      <c r="G241" s="45" t="s">
        <v>1525</v>
      </c>
      <c r="H241" t="s">
        <v>789</v>
      </c>
      <c r="I241" t="s">
        <v>411</v>
      </c>
      <c r="J241" s="50" t="s">
        <v>1922</v>
      </c>
      <c r="K241" s="46">
        <f t="shared" si="14"/>
        <v>1587859200</v>
      </c>
      <c r="L241" t="s">
        <v>2115</v>
      </c>
      <c r="M241" t="s">
        <v>1223</v>
      </c>
      <c r="N241" t="s">
        <v>1487</v>
      </c>
      <c r="O241">
        <v>363</v>
      </c>
      <c r="P241" t="s">
        <v>1170</v>
      </c>
      <c r="Q241" s="46">
        <f t="shared" si="13"/>
        <v>1587861900</v>
      </c>
      <c r="R241" t="s">
        <v>2293</v>
      </c>
      <c r="S241" t="s">
        <v>2242</v>
      </c>
    </row>
    <row r="242" spans="1:19" ht="15.5" hidden="1" x14ac:dyDescent="0.35">
      <c r="A242">
        <v>267</v>
      </c>
      <c r="B242" s="9" t="s">
        <v>97</v>
      </c>
      <c r="C242" s="33">
        <v>0.76041666666666674</v>
      </c>
      <c r="D242" s="33">
        <v>0.79166666666666674</v>
      </c>
      <c r="E242" s="18" t="s">
        <v>417</v>
      </c>
      <c r="F242" s="46">
        <v>0</v>
      </c>
      <c r="G242" s="45"/>
      <c r="H242" t="s">
        <v>693</v>
      </c>
      <c r="I242" t="s">
        <v>411</v>
      </c>
      <c r="J242" s="50"/>
      <c r="K242" s="46">
        <f t="shared" si="14"/>
        <v>1587860099.9999998</v>
      </c>
      <c r="M242" t="s">
        <v>1207</v>
      </c>
      <c r="N242" t="s">
        <v>1448</v>
      </c>
      <c r="O242">
        <v>267</v>
      </c>
      <c r="P242" t="s">
        <v>1074</v>
      </c>
      <c r="Q242" s="46">
        <f t="shared" si="13"/>
        <v>1587862799.9999998</v>
      </c>
      <c r="R242" t="s">
        <v>2292</v>
      </c>
    </row>
    <row r="243" spans="1:19" ht="15.5" x14ac:dyDescent="0.35">
      <c r="A243">
        <v>336</v>
      </c>
      <c r="B243" s="4" t="s">
        <v>162</v>
      </c>
      <c r="C243" s="37">
        <v>0.76041666666666674</v>
      </c>
      <c r="D243" s="37">
        <v>0.79166666666666674</v>
      </c>
      <c r="E243" s="17" t="s">
        <v>229</v>
      </c>
      <c r="F243" s="46">
        <v>1</v>
      </c>
      <c r="G243" s="45" t="s">
        <v>1739</v>
      </c>
      <c r="H243" t="s">
        <v>762</v>
      </c>
      <c r="I243" t="s">
        <v>411</v>
      </c>
      <c r="J243" s="50"/>
      <c r="K243" s="46">
        <f t="shared" si="14"/>
        <v>1587860099.9999998</v>
      </c>
      <c r="M243" t="s">
        <v>1233</v>
      </c>
      <c r="O243">
        <v>336</v>
      </c>
      <c r="P243" t="s">
        <v>1143</v>
      </c>
      <c r="Q243" s="46">
        <f t="shared" si="13"/>
        <v>1587862799.9999998</v>
      </c>
      <c r="R243" t="s">
        <v>2294</v>
      </c>
    </row>
    <row r="244" spans="1:19" ht="15.5" x14ac:dyDescent="0.35">
      <c r="A244">
        <v>249</v>
      </c>
      <c r="B244" s="4" t="s">
        <v>80</v>
      </c>
      <c r="C244" s="33">
        <v>0.77083333333333326</v>
      </c>
      <c r="D244" s="33">
        <v>0.80208333333333326</v>
      </c>
      <c r="E244" s="17" t="s">
        <v>217</v>
      </c>
      <c r="F244" s="46">
        <v>1</v>
      </c>
      <c r="G244" s="45" t="s">
        <v>1690</v>
      </c>
      <c r="H244" t="s">
        <v>675</v>
      </c>
      <c r="I244" t="s">
        <v>411</v>
      </c>
      <c r="J244" s="50"/>
      <c r="K244" s="46">
        <f t="shared" si="14"/>
        <v>1587861000.0000002</v>
      </c>
      <c r="L244" t="s">
        <v>2054</v>
      </c>
      <c r="M244" t="s">
        <v>1232</v>
      </c>
      <c r="N244" t="s">
        <v>1443</v>
      </c>
      <c r="O244">
        <v>249</v>
      </c>
      <c r="P244" t="s">
        <v>1056</v>
      </c>
      <c r="Q244" s="46">
        <f t="shared" si="13"/>
        <v>1587863700.0000002</v>
      </c>
      <c r="R244" t="s">
        <v>2292</v>
      </c>
      <c r="S244" t="s">
        <v>1329</v>
      </c>
    </row>
    <row r="245" spans="1:19" ht="15.5" x14ac:dyDescent="0.35">
      <c r="A245">
        <v>290</v>
      </c>
      <c r="B245" s="51" t="s">
        <v>119</v>
      </c>
      <c r="C245" s="63">
        <v>0.77083333333333326</v>
      </c>
      <c r="D245" s="63">
        <v>0.8125</v>
      </c>
      <c r="E245" s="26" t="s">
        <v>2354</v>
      </c>
      <c r="F245" s="46">
        <v>1</v>
      </c>
      <c r="G245" s="45" t="s">
        <v>1706</v>
      </c>
      <c r="H245" t="s">
        <v>716</v>
      </c>
      <c r="I245" t="s">
        <v>411</v>
      </c>
      <c r="J245" s="50"/>
      <c r="K245" s="46">
        <f t="shared" si="14"/>
        <v>1587861000.0000002</v>
      </c>
      <c r="L245" t="s">
        <v>2069</v>
      </c>
      <c r="M245" t="s">
        <v>1211</v>
      </c>
      <c r="O245">
        <v>290</v>
      </c>
      <c r="P245" t="s">
        <v>1097</v>
      </c>
      <c r="Q245" s="46">
        <f t="shared" si="13"/>
        <v>1587864600</v>
      </c>
      <c r="R245" t="s">
        <v>1189</v>
      </c>
    </row>
    <row r="246" spans="1:19" ht="15.5" x14ac:dyDescent="0.35">
      <c r="A246">
        <v>204</v>
      </c>
      <c r="B246" s="4" t="s">
        <v>35</v>
      </c>
      <c r="C246" s="35">
        <v>0.78125</v>
      </c>
      <c r="D246" s="35">
        <v>0.8125</v>
      </c>
      <c r="E246" s="17" t="s">
        <v>233</v>
      </c>
      <c r="F246" s="46">
        <v>1</v>
      </c>
      <c r="G246" s="45" t="s">
        <v>1667</v>
      </c>
      <c r="H246" t="s">
        <v>630</v>
      </c>
      <c r="I246" t="s">
        <v>411</v>
      </c>
      <c r="J246" s="50"/>
      <c r="K246" s="46">
        <f t="shared" si="14"/>
        <v>1587861900</v>
      </c>
      <c r="L246" t="s">
        <v>2035</v>
      </c>
      <c r="M246" t="s">
        <v>1202</v>
      </c>
      <c r="N246" t="s">
        <v>1428</v>
      </c>
      <c r="O246">
        <v>204</v>
      </c>
      <c r="P246" t="s">
        <v>1011</v>
      </c>
      <c r="Q246" s="46">
        <f t="shared" si="13"/>
        <v>1587864600</v>
      </c>
      <c r="R246" t="s">
        <v>2296</v>
      </c>
      <c r="S246" t="s">
        <v>1326</v>
      </c>
    </row>
    <row r="247" spans="1:19" ht="15.5" x14ac:dyDescent="0.35">
      <c r="A247">
        <v>212</v>
      </c>
      <c r="B247" s="4" t="s">
        <v>43</v>
      </c>
      <c r="C247" s="38">
        <v>0.78125</v>
      </c>
      <c r="D247" s="38">
        <v>0.8125</v>
      </c>
      <c r="E247" s="71" t="s">
        <v>212</v>
      </c>
      <c r="F247" s="46">
        <v>1</v>
      </c>
      <c r="G247" s="45" t="s">
        <v>1673</v>
      </c>
      <c r="H247" t="s">
        <v>638</v>
      </c>
      <c r="I247" t="s">
        <v>411</v>
      </c>
      <c r="J247" s="50"/>
      <c r="K247" s="46">
        <f t="shared" si="14"/>
        <v>1587861900</v>
      </c>
      <c r="L247" t="s">
        <v>2040</v>
      </c>
      <c r="M247" t="s">
        <v>1203</v>
      </c>
      <c r="O247">
        <v>212</v>
      </c>
      <c r="P247" t="s">
        <v>1019</v>
      </c>
      <c r="Q247" s="46">
        <f t="shared" si="13"/>
        <v>1587864600</v>
      </c>
      <c r="R247" t="s">
        <v>2292</v>
      </c>
      <c r="S247" t="s">
        <v>2197</v>
      </c>
    </row>
    <row r="248" spans="1:19" ht="15.5" x14ac:dyDescent="0.35">
      <c r="A248">
        <v>219</v>
      </c>
      <c r="B248" s="27" t="s">
        <v>50</v>
      </c>
      <c r="C248" s="37">
        <v>0.78125</v>
      </c>
      <c r="D248" s="37">
        <v>0.8125</v>
      </c>
      <c r="E248" s="21" t="s">
        <v>414</v>
      </c>
      <c r="F248" s="46">
        <v>1</v>
      </c>
      <c r="G248" s="45" t="s">
        <v>1678</v>
      </c>
      <c r="H248" t="s">
        <v>645</v>
      </c>
      <c r="I248" t="s">
        <v>411</v>
      </c>
      <c r="J248" s="50" t="s">
        <v>1866</v>
      </c>
      <c r="K248" s="46">
        <f t="shared" si="14"/>
        <v>1587861900</v>
      </c>
      <c r="L248" t="s">
        <v>2045</v>
      </c>
      <c r="M248" t="s">
        <v>1229</v>
      </c>
      <c r="O248">
        <v>219</v>
      </c>
      <c r="P248" t="s">
        <v>1026</v>
      </c>
      <c r="Q248" s="46">
        <f t="shared" si="13"/>
        <v>1587864600</v>
      </c>
      <c r="R248" t="s">
        <v>1192</v>
      </c>
      <c r="S248" t="s">
        <v>2199</v>
      </c>
    </row>
    <row r="249" spans="1:19" ht="15.5" hidden="1" x14ac:dyDescent="0.35">
      <c r="A249">
        <v>240</v>
      </c>
      <c r="B249" s="9" t="s">
        <v>71</v>
      </c>
      <c r="C249" s="38">
        <v>0.78125</v>
      </c>
      <c r="D249" s="38">
        <v>0.80208333333333326</v>
      </c>
      <c r="E249" s="18" t="s">
        <v>214</v>
      </c>
      <c r="F249" s="46">
        <v>0</v>
      </c>
      <c r="G249" s="45"/>
      <c r="H249" t="s">
        <v>666</v>
      </c>
      <c r="I249" t="s">
        <v>411</v>
      </c>
      <c r="J249" s="50"/>
      <c r="K249" s="46">
        <f t="shared" si="14"/>
        <v>1587861900</v>
      </c>
      <c r="M249" t="s">
        <v>1226</v>
      </c>
      <c r="O249">
        <v>240</v>
      </c>
      <c r="P249" t="s">
        <v>1047</v>
      </c>
      <c r="Q249" s="46">
        <f t="shared" si="13"/>
        <v>1587863700.0000002</v>
      </c>
    </row>
    <row r="250" spans="1:19" ht="15.5" x14ac:dyDescent="0.35">
      <c r="A250">
        <v>252</v>
      </c>
      <c r="B250" s="4" t="s">
        <v>83</v>
      </c>
      <c r="C250" s="63">
        <v>0.78125</v>
      </c>
      <c r="D250" s="63">
        <v>0.8125</v>
      </c>
      <c r="E250" s="23" t="s">
        <v>218</v>
      </c>
      <c r="F250" s="46">
        <v>1</v>
      </c>
      <c r="G250" s="45" t="s">
        <v>1693</v>
      </c>
      <c r="H250" t="s">
        <v>678</v>
      </c>
      <c r="I250" t="s">
        <v>411</v>
      </c>
      <c r="J250" s="50"/>
      <c r="K250" s="46">
        <f t="shared" si="14"/>
        <v>1587861900</v>
      </c>
      <c r="L250" t="s">
        <v>2056</v>
      </c>
      <c r="M250" t="s">
        <v>1206</v>
      </c>
      <c r="O250">
        <v>252</v>
      </c>
      <c r="P250" t="s">
        <v>1059</v>
      </c>
      <c r="Q250" s="46">
        <f t="shared" si="13"/>
        <v>1587864600</v>
      </c>
      <c r="R250" t="s">
        <v>1195</v>
      </c>
      <c r="S250" t="s">
        <v>2210</v>
      </c>
    </row>
    <row r="251" spans="1:19" ht="15.5" x14ac:dyDescent="0.35">
      <c r="A251">
        <v>307</v>
      </c>
      <c r="B251" s="4" t="s">
        <v>136</v>
      </c>
      <c r="C251" s="33">
        <v>0.78125</v>
      </c>
      <c r="D251" s="33">
        <v>0.8125</v>
      </c>
      <c r="E251" s="18" t="s">
        <v>223</v>
      </c>
      <c r="F251" s="46">
        <v>1</v>
      </c>
      <c r="G251" s="45" t="s">
        <v>1721</v>
      </c>
      <c r="H251" t="s">
        <v>733</v>
      </c>
      <c r="I251" t="s">
        <v>411</v>
      </c>
      <c r="J251" s="50" t="s">
        <v>2281</v>
      </c>
      <c r="K251" s="46">
        <f t="shared" si="14"/>
        <v>1587861900</v>
      </c>
      <c r="L251" t="s">
        <v>2079</v>
      </c>
      <c r="M251" t="s">
        <v>1214</v>
      </c>
      <c r="N251" t="s">
        <v>1462</v>
      </c>
      <c r="O251">
        <v>307</v>
      </c>
      <c r="P251" t="s">
        <v>1114</v>
      </c>
      <c r="Q251" s="46">
        <f t="shared" si="13"/>
        <v>1587864600</v>
      </c>
      <c r="R251" t="s">
        <v>1190</v>
      </c>
      <c r="S251" t="s">
        <v>1337</v>
      </c>
    </row>
    <row r="252" spans="1:19" ht="15.5" hidden="1" x14ac:dyDescent="0.35">
      <c r="A252">
        <v>311</v>
      </c>
      <c r="B252" s="16" t="s">
        <v>139</v>
      </c>
      <c r="C252" s="35">
        <v>0.78125</v>
      </c>
      <c r="D252" s="35">
        <v>0.8125</v>
      </c>
      <c r="E252" s="18" t="s">
        <v>224</v>
      </c>
      <c r="F252" s="46">
        <v>0</v>
      </c>
      <c r="G252" s="45"/>
      <c r="H252" t="s">
        <v>737</v>
      </c>
      <c r="I252" t="s">
        <v>411</v>
      </c>
      <c r="J252" s="50"/>
      <c r="K252" s="46">
        <f t="shared" si="14"/>
        <v>1587861900</v>
      </c>
      <c r="M252" t="s">
        <v>1215</v>
      </c>
      <c r="N252" t="s">
        <v>1464</v>
      </c>
      <c r="O252">
        <v>311</v>
      </c>
      <c r="P252" t="s">
        <v>1118</v>
      </c>
      <c r="Q252" s="46">
        <f t="shared" si="13"/>
        <v>1587864600</v>
      </c>
      <c r="R252" t="s">
        <v>1196</v>
      </c>
    </row>
    <row r="253" spans="1:19" ht="15.5" x14ac:dyDescent="0.35">
      <c r="A253">
        <v>339</v>
      </c>
      <c r="B253" s="4" t="s">
        <v>165</v>
      </c>
      <c r="C253" s="32">
        <v>0.78125</v>
      </c>
      <c r="D253" s="32">
        <v>0.8125</v>
      </c>
      <c r="E253" s="21" t="s">
        <v>421</v>
      </c>
      <c r="F253" s="46">
        <v>1</v>
      </c>
      <c r="G253" s="45" t="s">
        <v>1742</v>
      </c>
      <c r="H253" t="s">
        <v>765</v>
      </c>
      <c r="I253" t="s">
        <v>411</v>
      </c>
      <c r="J253" s="50" t="s">
        <v>1905</v>
      </c>
      <c r="K253" s="46">
        <f t="shared" si="14"/>
        <v>1587861900</v>
      </c>
      <c r="L253" t="s">
        <v>2096</v>
      </c>
      <c r="M253" t="s">
        <v>1220</v>
      </c>
      <c r="O253">
        <v>339</v>
      </c>
      <c r="P253" t="s">
        <v>1146</v>
      </c>
      <c r="Q253" s="46">
        <f t="shared" si="13"/>
        <v>1587864600</v>
      </c>
      <c r="R253" t="s">
        <v>1194</v>
      </c>
    </row>
    <row r="254" spans="1:19" ht="15.5" x14ac:dyDescent="0.35">
      <c r="A254">
        <v>344</v>
      </c>
      <c r="B254" s="4" t="s">
        <v>170</v>
      </c>
      <c r="C254" s="33">
        <v>0.78125</v>
      </c>
      <c r="D254" s="33">
        <v>0.8125</v>
      </c>
      <c r="E254" s="18" t="s">
        <v>1234</v>
      </c>
      <c r="F254" s="46">
        <v>1</v>
      </c>
      <c r="G254" s="45" t="s">
        <v>1746</v>
      </c>
      <c r="H254" t="s">
        <v>770</v>
      </c>
      <c r="I254" t="s">
        <v>411</v>
      </c>
      <c r="J254" s="50" t="s">
        <v>1909</v>
      </c>
      <c r="K254" s="46">
        <f t="shared" si="14"/>
        <v>1587861900</v>
      </c>
      <c r="L254" t="s">
        <v>2100</v>
      </c>
      <c r="M254" t="s">
        <v>1235</v>
      </c>
      <c r="O254">
        <v>344</v>
      </c>
      <c r="P254" t="s">
        <v>1151</v>
      </c>
      <c r="Q254" s="46">
        <f t="shared" si="13"/>
        <v>1587864600</v>
      </c>
      <c r="R254" t="s">
        <v>2296</v>
      </c>
      <c r="S254" t="s">
        <v>2232</v>
      </c>
    </row>
    <row r="255" spans="1:19" ht="15.5" x14ac:dyDescent="0.35">
      <c r="A255">
        <v>349</v>
      </c>
      <c r="B255" s="4" t="s">
        <v>175</v>
      </c>
      <c r="C255" s="63">
        <v>0.78125</v>
      </c>
      <c r="D255" s="63">
        <v>0.8125</v>
      </c>
      <c r="E255" s="18" t="s">
        <v>230</v>
      </c>
      <c r="F255" s="46">
        <v>1</v>
      </c>
      <c r="G255" s="45" t="s">
        <v>1751</v>
      </c>
      <c r="H255" t="s">
        <v>775</v>
      </c>
      <c r="I255" t="s">
        <v>411</v>
      </c>
      <c r="J255" s="50" t="s">
        <v>2286</v>
      </c>
      <c r="K255" s="46">
        <f t="shared" si="14"/>
        <v>1587861900</v>
      </c>
      <c r="L255" t="s">
        <v>2105</v>
      </c>
      <c r="M255" t="s">
        <v>1221</v>
      </c>
      <c r="N255" t="s">
        <v>1480</v>
      </c>
      <c r="O255">
        <v>349</v>
      </c>
      <c r="P255" t="s">
        <v>1156</v>
      </c>
      <c r="Q255" s="46">
        <f t="shared" si="13"/>
        <v>1587864600</v>
      </c>
      <c r="R255" t="s">
        <v>1189</v>
      </c>
      <c r="S255" t="s">
        <v>2235</v>
      </c>
    </row>
    <row r="256" spans="1:19" ht="15.5" x14ac:dyDescent="0.35">
      <c r="A256">
        <v>369</v>
      </c>
      <c r="B256" s="4" t="s">
        <v>195</v>
      </c>
      <c r="C256" s="33">
        <v>0.78125</v>
      </c>
      <c r="D256" s="33">
        <v>0.8125</v>
      </c>
      <c r="E256" s="18" t="s">
        <v>231</v>
      </c>
      <c r="F256" s="46">
        <v>1</v>
      </c>
      <c r="G256" s="45" t="s">
        <v>1767</v>
      </c>
      <c r="H256" t="s">
        <v>795</v>
      </c>
      <c r="I256" t="s">
        <v>411</v>
      </c>
      <c r="J256" s="50" t="s">
        <v>2289</v>
      </c>
      <c r="K256" s="46">
        <f t="shared" si="14"/>
        <v>1587861900</v>
      </c>
      <c r="L256" t="s">
        <v>2120</v>
      </c>
      <c r="M256" t="s">
        <v>1224</v>
      </c>
      <c r="N256" t="s">
        <v>1491</v>
      </c>
      <c r="O256">
        <v>369</v>
      </c>
      <c r="P256" t="s">
        <v>1176</v>
      </c>
      <c r="Q256" s="46">
        <f t="shared" si="13"/>
        <v>1587864600</v>
      </c>
      <c r="R256" t="s">
        <v>1190</v>
      </c>
      <c r="S256" t="s">
        <v>2245</v>
      </c>
    </row>
    <row r="257" spans="1:19" ht="15.5" x14ac:dyDescent="0.35">
      <c r="A257">
        <v>170</v>
      </c>
      <c r="B257" s="5" t="s">
        <v>2</v>
      </c>
      <c r="C257" s="65">
        <v>0.79166666666666674</v>
      </c>
      <c r="D257" s="65">
        <v>0.81944444444444442</v>
      </c>
      <c r="E257" s="18" t="s">
        <v>208</v>
      </c>
      <c r="F257" s="46">
        <v>1</v>
      </c>
      <c r="G257" s="45" t="s">
        <v>1525</v>
      </c>
      <c r="H257" t="s">
        <v>596</v>
      </c>
      <c r="I257" t="s">
        <v>411</v>
      </c>
      <c r="J257" s="50" t="s">
        <v>1847</v>
      </c>
      <c r="K257" s="46">
        <f t="shared" si="14"/>
        <v>1587862799.9999998</v>
      </c>
      <c r="L257" t="s">
        <v>1267</v>
      </c>
      <c r="M257" t="s">
        <v>1198</v>
      </c>
      <c r="N257" t="s">
        <v>1416</v>
      </c>
      <c r="O257">
        <v>170</v>
      </c>
      <c r="P257" t="s">
        <v>977</v>
      </c>
      <c r="Q257" s="46">
        <f t="shared" si="13"/>
        <v>1587865200</v>
      </c>
      <c r="R257" t="s">
        <v>1196</v>
      </c>
      <c r="S257" t="s">
        <v>2182</v>
      </c>
    </row>
    <row r="258" spans="1:19" ht="15.5" x14ac:dyDescent="0.35">
      <c r="A258">
        <v>184</v>
      </c>
      <c r="B258" s="4" t="s">
        <v>15</v>
      </c>
      <c r="C258" s="32">
        <v>0.79166666666666674</v>
      </c>
      <c r="D258" s="32">
        <v>0.82291666666666674</v>
      </c>
      <c r="E258" s="17" t="s">
        <v>412</v>
      </c>
      <c r="F258" s="46">
        <v>1</v>
      </c>
      <c r="G258" s="45" t="s">
        <v>1525</v>
      </c>
      <c r="H258" t="s">
        <v>610</v>
      </c>
      <c r="I258" t="s">
        <v>411</v>
      </c>
      <c r="J258" s="50" t="s">
        <v>1851</v>
      </c>
      <c r="K258" s="46">
        <f t="shared" si="14"/>
        <v>1587862799.9999998</v>
      </c>
      <c r="M258" t="s">
        <v>1200</v>
      </c>
      <c r="O258">
        <v>184</v>
      </c>
      <c r="P258" t="s">
        <v>991</v>
      </c>
      <c r="Q258" s="46">
        <f t="shared" si="13"/>
        <v>1587865499.9999998</v>
      </c>
      <c r="R258" t="s">
        <v>1191</v>
      </c>
    </row>
    <row r="259" spans="1:19" ht="15.5" hidden="1" x14ac:dyDescent="0.35">
      <c r="A259">
        <v>197</v>
      </c>
      <c r="B259" s="4" t="s">
        <v>28</v>
      </c>
      <c r="C259" s="33">
        <v>0.79166666666666674</v>
      </c>
      <c r="D259" s="33">
        <v>0.83333333333333326</v>
      </c>
      <c r="E259" s="17" t="s">
        <v>211</v>
      </c>
      <c r="F259" s="46">
        <v>0</v>
      </c>
      <c r="G259" s="45"/>
      <c r="H259" t="s">
        <v>623</v>
      </c>
      <c r="I259" t="s">
        <v>411</v>
      </c>
      <c r="J259" s="50"/>
      <c r="K259" s="46">
        <f t="shared" si="14"/>
        <v>1587862799.9999998</v>
      </c>
      <c r="M259" t="s">
        <v>1201</v>
      </c>
      <c r="O259">
        <v>197</v>
      </c>
      <c r="P259" t="s">
        <v>1004</v>
      </c>
      <c r="Q259" s="46">
        <f t="shared" ref="Q259:Q290" si="15">((DATE(2020,4,25)+D259+0.25)-DATE(1970,1,1))*86400</f>
        <v>1587866400.0000002</v>
      </c>
    </row>
    <row r="260" spans="1:19" ht="15.5" x14ac:dyDescent="0.35">
      <c r="A260">
        <v>244</v>
      </c>
      <c r="B260" s="4" t="s">
        <v>75</v>
      </c>
      <c r="C260" s="33">
        <v>0.79166666666666674</v>
      </c>
      <c r="D260" s="38">
        <v>0.82291666666666674</v>
      </c>
      <c r="E260" s="17" t="s">
        <v>215</v>
      </c>
      <c r="F260" s="46">
        <v>1</v>
      </c>
      <c r="G260" s="45" t="s">
        <v>1687</v>
      </c>
      <c r="H260" t="s">
        <v>670</v>
      </c>
      <c r="I260" t="s">
        <v>411</v>
      </c>
      <c r="J260" s="50" t="s">
        <v>2278</v>
      </c>
      <c r="K260" s="46">
        <f t="shared" si="14"/>
        <v>1587862799.9999998</v>
      </c>
      <c r="L260" t="s">
        <v>2051</v>
      </c>
      <c r="M260" t="s">
        <v>1205</v>
      </c>
      <c r="N260" t="s">
        <v>1441</v>
      </c>
      <c r="O260">
        <v>244</v>
      </c>
      <c r="P260" t="s">
        <v>1051</v>
      </c>
      <c r="Q260" s="46">
        <f t="shared" si="15"/>
        <v>1587865499.9999998</v>
      </c>
      <c r="R260" t="s">
        <v>2295</v>
      </c>
      <c r="S260" t="s">
        <v>2206</v>
      </c>
    </row>
    <row r="261" spans="1:19" ht="15.5" x14ac:dyDescent="0.35">
      <c r="A261">
        <v>258</v>
      </c>
      <c r="B261" s="4" t="s">
        <v>88</v>
      </c>
      <c r="C261" s="34">
        <v>0.79166666666666674</v>
      </c>
      <c r="D261" s="34">
        <v>0.82291666666666674</v>
      </c>
      <c r="E261" s="17" t="s">
        <v>416</v>
      </c>
      <c r="F261" s="46">
        <v>1</v>
      </c>
      <c r="G261" s="45" t="s">
        <v>1525</v>
      </c>
      <c r="H261" t="s">
        <v>684</v>
      </c>
      <c r="I261" t="s">
        <v>411</v>
      </c>
      <c r="J261" s="50" t="s">
        <v>1874</v>
      </c>
      <c r="K261" s="46">
        <f t="shared" si="14"/>
        <v>1587862799.9999998</v>
      </c>
      <c r="L261" t="s">
        <v>2058</v>
      </c>
      <c r="M261" t="s">
        <v>1231</v>
      </c>
      <c r="O261">
        <v>258</v>
      </c>
      <c r="P261" t="s">
        <v>1065</v>
      </c>
      <c r="Q261" s="46">
        <f t="shared" si="15"/>
        <v>1587865499.9999998</v>
      </c>
      <c r="R261" t="s">
        <v>2292</v>
      </c>
      <c r="S261" t="s">
        <v>2212</v>
      </c>
    </row>
    <row r="262" spans="1:19" ht="15.5" x14ac:dyDescent="0.35">
      <c r="A262">
        <v>272</v>
      </c>
      <c r="B262" s="3" t="s">
        <v>102</v>
      </c>
      <c r="C262" s="33">
        <v>0.79166666666666674</v>
      </c>
      <c r="D262" s="33">
        <v>0.82291666666666674</v>
      </c>
      <c r="E262" s="17" t="s">
        <v>219</v>
      </c>
      <c r="F262" s="46">
        <v>1</v>
      </c>
      <c r="G262" s="45"/>
      <c r="H262" t="s">
        <v>698</v>
      </c>
      <c r="I262" t="s">
        <v>411</v>
      </c>
      <c r="J262" s="50"/>
      <c r="K262" s="46">
        <f t="shared" si="14"/>
        <v>1587862799.9999998</v>
      </c>
      <c r="M262" t="s">
        <v>1208</v>
      </c>
      <c r="O262">
        <v>272</v>
      </c>
      <c r="P262" t="s">
        <v>1079</v>
      </c>
      <c r="Q262" s="46">
        <f t="shared" si="15"/>
        <v>1587865499.9999998</v>
      </c>
      <c r="R262" t="s">
        <v>1192</v>
      </c>
    </row>
    <row r="263" spans="1:19" ht="15.5" x14ac:dyDescent="0.35">
      <c r="A263">
        <v>279</v>
      </c>
      <c r="B263" s="3" t="s">
        <v>108</v>
      </c>
      <c r="C263" s="33">
        <v>0.79166666666666674</v>
      </c>
      <c r="D263" s="33">
        <v>0.82291666666666674</v>
      </c>
      <c r="E263" s="26" t="s">
        <v>220</v>
      </c>
      <c r="F263" s="46">
        <v>1</v>
      </c>
      <c r="G263" s="45" t="s">
        <v>1700</v>
      </c>
      <c r="H263" t="s">
        <v>705</v>
      </c>
      <c r="I263" t="s">
        <v>411</v>
      </c>
      <c r="J263" s="50" t="s">
        <v>1879</v>
      </c>
      <c r="K263" s="46">
        <f t="shared" si="14"/>
        <v>1587862799.9999998</v>
      </c>
      <c r="L263" t="s">
        <v>2064</v>
      </c>
      <c r="M263" t="s">
        <v>1519</v>
      </c>
      <c r="O263">
        <v>279</v>
      </c>
      <c r="P263" t="s">
        <v>1086</v>
      </c>
      <c r="Q263" s="46">
        <f t="shared" si="15"/>
        <v>1587865499.9999998</v>
      </c>
      <c r="R263" t="s">
        <v>1191</v>
      </c>
      <c r="S263" t="s">
        <v>2215</v>
      </c>
    </row>
    <row r="264" spans="1:19" ht="15.5" hidden="1" x14ac:dyDescent="0.35">
      <c r="A264">
        <v>330</v>
      </c>
      <c r="B264" s="12" t="s">
        <v>156</v>
      </c>
      <c r="C264" s="36">
        <v>0.79166666666666674</v>
      </c>
      <c r="D264" s="36">
        <v>0.82291666666666674</v>
      </c>
      <c r="E264" s="22" t="s">
        <v>228</v>
      </c>
      <c r="F264" s="46">
        <v>0</v>
      </c>
      <c r="G264" s="45"/>
      <c r="H264" t="s">
        <v>756</v>
      </c>
      <c r="I264" t="s">
        <v>411</v>
      </c>
      <c r="J264" s="50"/>
      <c r="K264" s="46">
        <f t="shared" si="14"/>
        <v>1587862799.9999998</v>
      </c>
      <c r="M264" t="s">
        <v>1219</v>
      </c>
      <c r="O264">
        <v>330</v>
      </c>
      <c r="P264" t="s">
        <v>1137</v>
      </c>
      <c r="Q264" s="46">
        <f t="shared" si="15"/>
        <v>1587865499.9999998</v>
      </c>
      <c r="R264" t="s">
        <v>2292</v>
      </c>
    </row>
    <row r="265" spans="1:19" ht="15.5" x14ac:dyDescent="0.35">
      <c r="A265">
        <v>358</v>
      </c>
      <c r="B265" s="27" t="s">
        <v>184</v>
      </c>
      <c r="C265" s="32">
        <v>0.79166666666666674</v>
      </c>
      <c r="D265" s="32">
        <v>0.82291666666666674</v>
      </c>
      <c r="E265" s="23" t="s">
        <v>422</v>
      </c>
      <c r="F265" s="46">
        <v>1</v>
      </c>
      <c r="G265" s="45" t="s">
        <v>1758</v>
      </c>
      <c r="H265" t="s">
        <v>784</v>
      </c>
      <c r="I265" t="s">
        <v>411</v>
      </c>
      <c r="J265" s="50" t="s">
        <v>2287</v>
      </c>
      <c r="K265" s="46">
        <f t="shared" si="14"/>
        <v>1587862799.9999998</v>
      </c>
      <c r="M265" t="s">
        <v>1222</v>
      </c>
      <c r="O265">
        <v>358</v>
      </c>
      <c r="P265" t="s">
        <v>1165</v>
      </c>
      <c r="Q265" s="46">
        <f t="shared" si="15"/>
        <v>1587865499.9999998</v>
      </c>
      <c r="R265" t="s">
        <v>2293</v>
      </c>
    </row>
    <row r="266" spans="1:19" ht="15.5" x14ac:dyDescent="0.35">
      <c r="A266">
        <v>378</v>
      </c>
      <c r="B266" s="4" t="s">
        <v>203</v>
      </c>
      <c r="C266" s="33">
        <v>0.79166666666666674</v>
      </c>
      <c r="D266" s="33">
        <v>0.82291666666666674</v>
      </c>
      <c r="E266" s="18" t="s">
        <v>232</v>
      </c>
      <c r="F266" s="46">
        <v>1</v>
      </c>
      <c r="G266" s="45" t="s">
        <v>1774</v>
      </c>
      <c r="H266" t="s">
        <v>804</v>
      </c>
      <c r="I266" t="s">
        <v>411</v>
      </c>
      <c r="J266" s="50"/>
      <c r="K266" s="46">
        <f t="shared" si="14"/>
        <v>1587862799.9999998</v>
      </c>
      <c r="L266" t="s">
        <v>1292</v>
      </c>
      <c r="M266" t="s">
        <v>1225</v>
      </c>
      <c r="O266">
        <v>378</v>
      </c>
      <c r="P266" t="s">
        <v>1185</v>
      </c>
      <c r="Q266" s="46">
        <f t="shared" si="15"/>
        <v>1587865499.9999998</v>
      </c>
      <c r="R266" t="s">
        <v>1189</v>
      </c>
      <c r="S266" t="s">
        <v>1347</v>
      </c>
    </row>
    <row r="267" spans="1:19" ht="15.5" x14ac:dyDescent="0.35">
      <c r="A267">
        <v>190</v>
      </c>
      <c r="B267" s="4" t="s">
        <v>21</v>
      </c>
      <c r="C267" s="33">
        <v>0.80208333333333326</v>
      </c>
      <c r="D267" s="33">
        <v>0.83333333333333326</v>
      </c>
      <c r="E267" s="18" t="s">
        <v>210</v>
      </c>
      <c r="F267" s="46">
        <v>1</v>
      </c>
      <c r="G267" s="45" t="s">
        <v>1656</v>
      </c>
      <c r="H267" t="s">
        <v>616</v>
      </c>
      <c r="I267" t="s">
        <v>411</v>
      </c>
      <c r="J267" s="50" t="s">
        <v>1854</v>
      </c>
      <c r="K267" s="46">
        <f t="shared" si="14"/>
        <v>1587863700.0000002</v>
      </c>
      <c r="M267" s="47" t="s">
        <v>1228</v>
      </c>
      <c r="O267">
        <v>190</v>
      </c>
      <c r="P267" t="s">
        <v>997</v>
      </c>
      <c r="Q267" s="46">
        <f t="shared" si="15"/>
        <v>1587866400.0000002</v>
      </c>
      <c r="R267" t="s">
        <v>1194</v>
      </c>
    </row>
    <row r="268" spans="1:19" ht="15.5" x14ac:dyDescent="0.35">
      <c r="A268">
        <v>227</v>
      </c>
      <c r="B268" s="4" t="s">
        <v>58</v>
      </c>
      <c r="C268" s="33">
        <v>0.80208333333333326</v>
      </c>
      <c r="D268" s="33">
        <v>0.83333333333333326</v>
      </c>
      <c r="E268" s="18" t="s">
        <v>213</v>
      </c>
      <c r="F268" s="46">
        <v>1</v>
      </c>
      <c r="G268" s="45" t="s">
        <v>1683</v>
      </c>
      <c r="H268" t="s">
        <v>653</v>
      </c>
      <c r="I268" t="s">
        <v>411</v>
      </c>
      <c r="J268" s="50" t="s">
        <v>2277</v>
      </c>
      <c r="K268" s="46">
        <f t="shared" si="14"/>
        <v>1587863700.0000002</v>
      </c>
      <c r="M268" t="s">
        <v>1204</v>
      </c>
      <c r="O268">
        <v>227</v>
      </c>
      <c r="P268" t="s">
        <v>1034</v>
      </c>
      <c r="Q268" s="46">
        <f t="shared" si="15"/>
        <v>1587866400.0000002</v>
      </c>
      <c r="R268" t="s">
        <v>1189</v>
      </c>
      <c r="S268" t="s">
        <v>2204</v>
      </c>
    </row>
    <row r="269" spans="1:19" ht="15.5" x14ac:dyDescent="0.35">
      <c r="A269">
        <v>317</v>
      </c>
      <c r="B269" s="56" t="s">
        <v>144</v>
      </c>
      <c r="C269" s="63">
        <v>0.80208333333333326</v>
      </c>
      <c r="D269" s="63">
        <v>0.83333333333333326</v>
      </c>
      <c r="E269" s="18" t="s">
        <v>225</v>
      </c>
      <c r="F269" s="46">
        <v>1</v>
      </c>
      <c r="G269" s="45" t="s">
        <v>1727</v>
      </c>
      <c r="H269" t="s">
        <v>743</v>
      </c>
      <c r="I269" t="s">
        <v>411</v>
      </c>
      <c r="J269" s="50" t="s">
        <v>1899</v>
      </c>
      <c r="K269" s="46">
        <f t="shared" si="14"/>
        <v>1587863700.0000002</v>
      </c>
      <c r="L269" t="s">
        <v>2084</v>
      </c>
      <c r="M269" t="s">
        <v>1216</v>
      </c>
      <c r="N269" t="s">
        <v>1467</v>
      </c>
      <c r="O269">
        <v>317</v>
      </c>
      <c r="P269" t="s">
        <v>1124</v>
      </c>
      <c r="Q269" s="46">
        <f t="shared" si="15"/>
        <v>1587866400.0000002</v>
      </c>
      <c r="R269" t="s">
        <v>1190</v>
      </c>
      <c r="S269" t="s">
        <v>2085</v>
      </c>
    </row>
    <row r="270" spans="1:19" ht="15.5" x14ac:dyDescent="0.35">
      <c r="A270">
        <v>324</v>
      </c>
      <c r="B270" s="4" t="s">
        <v>151</v>
      </c>
      <c r="C270" s="33">
        <v>0.80208333333333326</v>
      </c>
      <c r="D270" s="33">
        <v>0.83333333333333326</v>
      </c>
      <c r="E270" s="18" t="s">
        <v>226</v>
      </c>
      <c r="F270" s="46">
        <v>1</v>
      </c>
      <c r="G270" s="45" t="s">
        <v>1733</v>
      </c>
      <c r="H270" t="s">
        <v>750</v>
      </c>
      <c r="I270" t="s">
        <v>411</v>
      </c>
      <c r="J270" s="50"/>
      <c r="K270" s="46">
        <f t="shared" si="14"/>
        <v>1587863700.0000002</v>
      </c>
      <c r="L270" t="s">
        <v>1339</v>
      </c>
      <c r="M270" t="s">
        <v>1217</v>
      </c>
      <c r="N270" t="s">
        <v>1472</v>
      </c>
      <c r="O270">
        <v>324</v>
      </c>
      <c r="P270" t="s">
        <v>1131</v>
      </c>
      <c r="Q270" s="46">
        <f t="shared" si="15"/>
        <v>1587866400.0000002</v>
      </c>
      <c r="R270" t="s">
        <v>1189</v>
      </c>
      <c r="S270" t="s">
        <v>1340</v>
      </c>
    </row>
    <row r="271" spans="1:19" ht="15.5" x14ac:dyDescent="0.35">
      <c r="A271">
        <v>364</v>
      </c>
      <c r="B271" s="5" t="s">
        <v>190</v>
      </c>
      <c r="C271" s="65">
        <v>0.80208333333333326</v>
      </c>
      <c r="D271" s="65">
        <v>0.83333333333333326</v>
      </c>
      <c r="E271" s="18" t="s">
        <v>423</v>
      </c>
      <c r="F271" s="46">
        <v>1</v>
      </c>
      <c r="G271" s="45" t="s">
        <v>1763</v>
      </c>
      <c r="H271" t="s">
        <v>790</v>
      </c>
      <c r="I271" t="s">
        <v>411</v>
      </c>
      <c r="J271" s="50" t="s">
        <v>1923</v>
      </c>
      <c r="K271" s="46">
        <f t="shared" si="14"/>
        <v>1587863700.0000002</v>
      </c>
      <c r="L271" t="s">
        <v>2116</v>
      </c>
      <c r="M271" t="s">
        <v>1223</v>
      </c>
      <c r="N271" t="s">
        <v>1488</v>
      </c>
      <c r="O271">
        <v>364</v>
      </c>
      <c r="P271" t="s">
        <v>1171</v>
      </c>
      <c r="Q271" s="46">
        <f t="shared" si="15"/>
        <v>1587866400.0000002</v>
      </c>
      <c r="R271" t="s">
        <v>1189</v>
      </c>
      <c r="S271" t="s">
        <v>1343</v>
      </c>
    </row>
    <row r="272" spans="1:19" ht="15.5" hidden="1" x14ac:dyDescent="0.35">
      <c r="A272">
        <v>241</v>
      </c>
      <c r="B272" s="9" t="s">
        <v>72</v>
      </c>
      <c r="C272" s="37">
        <v>0.8125</v>
      </c>
      <c r="D272" s="32">
        <v>0.83333333333333326</v>
      </c>
      <c r="E272" s="17" t="s">
        <v>214</v>
      </c>
      <c r="F272" s="46">
        <v>0</v>
      </c>
      <c r="G272" s="45"/>
      <c r="H272" t="s">
        <v>667</v>
      </c>
      <c r="I272" t="s">
        <v>411</v>
      </c>
      <c r="J272" s="50"/>
      <c r="K272" s="46">
        <f t="shared" si="14"/>
        <v>1587864600</v>
      </c>
      <c r="M272" t="s">
        <v>1226</v>
      </c>
      <c r="O272">
        <v>241</v>
      </c>
      <c r="P272" t="s">
        <v>1048</v>
      </c>
      <c r="Q272" s="46">
        <f t="shared" si="15"/>
        <v>1587866400.0000002</v>
      </c>
      <c r="R272" t="s">
        <v>1196</v>
      </c>
    </row>
    <row r="273" spans="1:19" ht="15.5" hidden="1" x14ac:dyDescent="0.35">
      <c r="A273">
        <v>268</v>
      </c>
      <c r="B273" s="9" t="s">
        <v>98</v>
      </c>
      <c r="C273" s="33">
        <v>0.8125</v>
      </c>
      <c r="D273" s="33">
        <v>0.84375</v>
      </c>
      <c r="E273" s="17" t="s">
        <v>417</v>
      </c>
      <c r="F273" s="46">
        <v>0</v>
      </c>
      <c r="G273" s="45"/>
      <c r="H273" t="s">
        <v>694</v>
      </c>
      <c r="I273" t="s">
        <v>411</v>
      </c>
      <c r="J273" s="50"/>
      <c r="K273" s="46">
        <f t="shared" si="14"/>
        <v>1587864600</v>
      </c>
      <c r="M273" t="s">
        <v>1207</v>
      </c>
      <c r="O273">
        <v>268</v>
      </c>
      <c r="P273" t="s">
        <v>1075</v>
      </c>
      <c r="Q273" s="46">
        <f t="shared" si="15"/>
        <v>1587867300</v>
      </c>
      <c r="R273" t="s">
        <v>2292</v>
      </c>
    </row>
    <row r="274" spans="1:19" ht="15.5" x14ac:dyDescent="0.35">
      <c r="A274">
        <v>337</v>
      </c>
      <c r="B274" s="4" t="s">
        <v>163</v>
      </c>
      <c r="C274" s="38">
        <v>0.8125</v>
      </c>
      <c r="D274" s="38">
        <v>0.84375</v>
      </c>
      <c r="E274" s="17" t="s">
        <v>229</v>
      </c>
      <c r="F274" s="46">
        <v>1</v>
      </c>
      <c r="G274" s="45" t="s">
        <v>1740</v>
      </c>
      <c r="H274" t="s">
        <v>763</v>
      </c>
      <c r="I274" t="s">
        <v>411</v>
      </c>
      <c r="J274" s="50"/>
      <c r="K274" s="46">
        <f t="shared" si="14"/>
        <v>1587864600</v>
      </c>
      <c r="L274" t="s">
        <v>2095</v>
      </c>
      <c r="M274" t="s">
        <v>1233</v>
      </c>
      <c r="O274">
        <v>337</v>
      </c>
      <c r="P274" t="s">
        <v>1144</v>
      </c>
      <c r="Q274" s="46">
        <f t="shared" si="15"/>
        <v>1587867300</v>
      </c>
      <c r="R274" t="s">
        <v>2296</v>
      </c>
      <c r="S274" t="s">
        <v>2231</v>
      </c>
    </row>
    <row r="275" spans="1:19" ht="15.5" x14ac:dyDescent="0.35">
      <c r="A275">
        <v>250</v>
      </c>
      <c r="B275" s="4" t="s">
        <v>81</v>
      </c>
      <c r="C275" s="33">
        <v>0.82291666666666674</v>
      </c>
      <c r="D275" s="33">
        <v>0.85416666666666674</v>
      </c>
      <c r="E275" s="17" t="s">
        <v>217</v>
      </c>
      <c r="F275" s="46">
        <v>1</v>
      </c>
      <c r="G275" s="45" t="s">
        <v>1691</v>
      </c>
      <c r="H275" t="s">
        <v>676</v>
      </c>
      <c r="I275" t="s">
        <v>411</v>
      </c>
      <c r="J275" s="50"/>
      <c r="K275" s="46">
        <f t="shared" si="14"/>
        <v>1587865499.9999998</v>
      </c>
      <c r="L275" t="s">
        <v>1278</v>
      </c>
      <c r="M275" t="s">
        <v>1232</v>
      </c>
      <c r="O275">
        <v>250</v>
      </c>
      <c r="P275" t="s">
        <v>1057</v>
      </c>
      <c r="Q275" s="46">
        <f t="shared" si="15"/>
        <v>1587868199.9999998</v>
      </c>
      <c r="R275" t="s">
        <v>1196</v>
      </c>
      <c r="S275" t="s">
        <v>2209</v>
      </c>
    </row>
    <row r="276" spans="1:19" ht="15.5" x14ac:dyDescent="0.35">
      <c r="A276">
        <v>171</v>
      </c>
      <c r="B276" s="4" t="s">
        <v>3</v>
      </c>
      <c r="C276" s="34">
        <v>0.83333333333333326</v>
      </c>
      <c r="D276" s="34">
        <v>0.86111111111111116</v>
      </c>
      <c r="E276" s="17" t="s">
        <v>208</v>
      </c>
      <c r="F276" s="46">
        <v>1</v>
      </c>
      <c r="G276" s="45" t="s">
        <v>1645</v>
      </c>
      <c r="H276" t="s">
        <v>597</v>
      </c>
      <c r="I276" t="s">
        <v>411</v>
      </c>
      <c r="J276" s="50" t="s">
        <v>1848</v>
      </c>
      <c r="K276" s="46">
        <f t="shared" si="14"/>
        <v>1587866400.0000002</v>
      </c>
      <c r="L276" t="s">
        <v>2021</v>
      </c>
      <c r="M276" t="s">
        <v>1198</v>
      </c>
      <c r="O276">
        <v>171</v>
      </c>
      <c r="P276" t="s">
        <v>978</v>
      </c>
      <c r="Q276" s="46">
        <f t="shared" si="15"/>
        <v>1587868799.9999998</v>
      </c>
      <c r="R276" t="s">
        <v>1191</v>
      </c>
      <c r="S276" t="s">
        <v>2183</v>
      </c>
    </row>
    <row r="277" spans="1:19" ht="15.5" x14ac:dyDescent="0.35">
      <c r="A277">
        <v>205</v>
      </c>
      <c r="B277" s="4" t="s">
        <v>36</v>
      </c>
      <c r="C277" s="33">
        <v>0.83333333333333326</v>
      </c>
      <c r="D277" s="33">
        <v>0.86458333333333326</v>
      </c>
      <c r="E277" s="18" t="s">
        <v>233</v>
      </c>
      <c r="F277" s="46">
        <v>1</v>
      </c>
      <c r="G277" s="45" t="s">
        <v>1668</v>
      </c>
      <c r="H277" t="s">
        <v>631</v>
      </c>
      <c r="I277" t="s">
        <v>411</v>
      </c>
      <c r="J277" s="50" t="s">
        <v>1861</v>
      </c>
      <c r="K277" s="46">
        <f t="shared" si="14"/>
        <v>1587866400.0000002</v>
      </c>
      <c r="L277" t="s">
        <v>2036</v>
      </c>
      <c r="M277" t="s">
        <v>1202</v>
      </c>
      <c r="O277">
        <v>205</v>
      </c>
      <c r="P277" t="s">
        <v>1012</v>
      </c>
      <c r="Q277" s="46">
        <f t="shared" si="15"/>
        <v>1587869100.0000002</v>
      </c>
      <c r="R277" t="s">
        <v>1194</v>
      </c>
      <c r="S277" t="s">
        <v>2195</v>
      </c>
    </row>
    <row r="278" spans="1:19" ht="15.5" x14ac:dyDescent="0.35">
      <c r="A278">
        <v>213</v>
      </c>
      <c r="B278" s="4" t="s">
        <v>44</v>
      </c>
      <c r="C278" s="38">
        <v>0.83333333333333326</v>
      </c>
      <c r="D278" s="38">
        <v>0.86458333333333326</v>
      </c>
      <c r="E278" s="21" t="s">
        <v>212</v>
      </c>
      <c r="F278" s="46">
        <v>1</v>
      </c>
      <c r="G278" s="45" t="s">
        <v>1674</v>
      </c>
      <c r="H278" t="s">
        <v>639</v>
      </c>
      <c r="I278" t="s">
        <v>411</v>
      </c>
      <c r="J278" s="50"/>
      <c r="K278" s="46">
        <f t="shared" si="14"/>
        <v>1587866400.0000002</v>
      </c>
      <c r="L278" t="s">
        <v>2041</v>
      </c>
      <c r="M278" t="s">
        <v>1203</v>
      </c>
      <c r="N278" t="s">
        <v>1433</v>
      </c>
      <c r="O278">
        <v>213</v>
      </c>
      <c r="P278" t="s">
        <v>1020</v>
      </c>
      <c r="Q278" s="46">
        <f t="shared" si="15"/>
        <v>1587869100.0000002</v>
      </c>
      <c r="R278" t="s">
        <v>2292</v>
      </c>
      <c r="S278" t="s">
        <v>2198</v>
      </c>
    </row>
    <row r="279" spans="1:19" ht="15.5" x14ac:dyDescent="0.35">
      <c r="A279">
        <v>220</v>
      </c>
      <c r="B279" s="4" t="s">
        <v>51</v>
      </c>
      <c r="C279" s="38">
        <v>0.83333333333333326</v>
      </c>
      <c r="D279" s="38">
        <v>0.86458333333333326</v>
      </c>
      <c r="E279" s="21" t="s">
        <v>414</v>
      </c>
      <c r="F279" s="46">
        <v>1</v>
      </c>
      <c r="G279" s="45" t="s">
        <v>1525</v>
      </c>
      <c r="H279" t="s">
        <v>646</v>
      </c>
      <c r="I279" t="s">
        <v>411</v>
      </c>
      <c r="J279" s="50"/>
      <c r="K279" s="46">
        <f t="shared" si="14"/>
        <v>1587866400.0000002</v>
      </c>
      <c r="M279" t="s">
        <v>1229</v>
      </c>
      <c r="O279">
        <v>220</v>
      </c>
      <c r="P279" t="s">
        <v>1027</v>
      </c>
      <c r="Q279" s="46">
        <f t="shared" si="15"/>
        <v>1587869100.0000002</v>
      </c>
      <c r="R279" t="s">
        <v>1190</v>
      </c>
    </row>
    <row r="280" spans="1:19" ht="15.5" hidden="1" x14ac:dyDescent="0.35">
      <c r="A280">
        <v>253</v>
      </c>
      <c r="B280" s="3" t="s">
        <v>84</v>
      </c>
      <c r="C280" s="33">
        <v>0.83333333333333326</v>
      </c>
      <c r="D280" s="33">
        <v>0.86458333333333326</v>
      </c>
      <c r="E280" s="23" t="s">
        <v>218</v>
      </c>
      <c r="F280" s="46">
        <v>0</v>
      </c>
      <c r="G280" s="45"/>
      <c r="H280" t="s">
        <v>679</v>
      </c>
      <c r="I280" t="s">
        <v>411</v>
      </c>
      <c r="J280" s="50"/>
      <c r="K280" s="46">
        <f t="shared" si="14"/>
        <v>1587866400.0000002</v>
      </c>
      <c r="M280" t="s">
        <v>1206</v>
      </c>
      <c r="O280">
        <v>253</v>
      </c>
      <c r="P280" t="s">
        <v>1060</v>
      </c>
      <c r="Q280" s="46">
        <f t="shared" si="15"/>
        <v>1587869100.0000002</v>
      </c>
      <c r="R280" t="s">
        <v>1190</v>
      </c>
    </row>
    <row r="281" spans="1:19" ht="15.5" x14ac:dyDescent="0.35">
      <c r="A281">
        <v>259</v>
      </c>
      <c r="B281" s="4" t="s">
        <v>89</v>
      </c>
      <c r="C281" s="33">
        <v>0.83333333333333326</v>
      </c>
      <c r="D281" s="33">
        <v>0.86458333333333326</v>
      </c>
      <c r="E281" s="18" t="s">
        <v>416</v>
      </c>
      <c r="F281" s="46">
        <v>1</v>
      </c>
      <c r="G281" s="45" t="s">
        <v>1695</v>
      </c>
      <c r="H281" t="s">
        <v>685</v>
      </c>
      <c r="I281" t="s">
        <v>411</v>
      </c>
      <c r="J281" s="50" t="s">
        <v>1875</v>
      </c>
      <c r="K281" s="46">
        <f t="shared" si="14"/>
        <v>1587866400.0000002</v>
      </c>
      <c r="L281" t="s">
        <v>2059</v>
      </c>
      <c r="M281" t="s">
        <v>1231</v>
      </c>
      <c r="O281">
        <v>259</v>
      </c>
      <c r="P281" t="s">
        <v>1066</v>
      </c>
      <c r="Q281" s="46">
        <f t="shared" si="15"/>
        <v>1587869100.0000002</v>
      </c>
      <c r="R281" t="s">
        <v>1190</v>
      </c>
      <c r="S281" t="s">
        <v>2060</v>
      </c>
    </row>
    <row r="282" spans="1:19" ht="15.5" x14ac:dyDescent="0.35">
      <c r="A282">
        <v>282</v>
      </c>
      <c r="B282" s="16" t="s">
        <v>111</v>
      </c>
      <c r="C282" s="35">
        <v>0.83333333333333326</v>
      </c>
      <c r="D282" s="35">
        <v>0.86458333333333326</v>
      </c>
      <c r="E282" s="23" t="s">
        <v>418</v>
      </c>
      <c r="F282" s="46">
        <v>1</v>
      </c>
      <c r="G282" s="45" t="s">
        <v>1701</v>
      </c>
      <c r="H282" t="s">
        <v>708</v>
      </c>
      <c r="I282" t="s">
        <v>411</v>
      </c>
      <c r="J282" s="50" t="s">
        <v>1880</v>
      </c>
      <c r="K282" s="46">
        <f t="shared" si="14"/>
        <v>1587866400.0000002</v>
      </c>
      <c r="L282" t="s">
        <v>1254</v>
      </c>
      <c r="M282" t="s">
        <v>1209</v>
      </c>
      <c r="O282">
        <v>282</v>
      </c>
      <c r="P282" t="s">
        <v>1089</v>
      </c>
      <c r="Q282" s="46">
        <f t="shared" si="15"/>
        <v>1587869100.0000002</v>
      </c>
      <c r="R282" t="s">
        <v>1191</v>
      </c>
      <c r="S282" t="s">
        <v>1972</v>
      </c>
    </row>
    <row r="283" spans="1:19" ht="15.5" x14ac:dyDescent="0.35">
      <c r="A283">
        <v>295</v>
      </c>
      <c r="B283" s="4" t="s">
        <v>124</v>
      </c>
      <c r="C283" s="41">
        <v>0.83333333333333326</v>
      </c>
      <c r="D283" s="41">
        <v>0.875</v>
      </c>
      <c r="E283" s="24" t="s">
        <v>222</v>
      </c>
      <c r="F283" s="46">
        <v>1</v>
      </c>
      <c r="G283" s="45" t="s">
        <v>1710</v>
      </c>
      <c r="H283" t="s">
        <v>721</v>
      </c>
      <c r="I283" t="s">
        <v>411</v>
      </c>
      <c r="J283" s="50"/>
      <c r="K283" s="46">
        <f t="shared" si="14"/>
        <v>1587866400.0000002</v>
      </c>
      <c r="L283" t="s">
        <v>2071</v>
      </c>
      <c r="M283" t="s">
        <v>1213</v>
      </c>
      <c r="O283">
        <v>295</v>
      </c>
      <c r="P283" t="s">
        <v>1102</v>
      </c>
      <c r="Q283" s="46">
        <f t="shared" si="15"/>
        <v>1587870000</v>
      </c>
      <c r="R283" t="s">
        <v>1195</v>
      </c>
    </row>
    <row r="284" spans="1:19" ht="15.5" x14ac:dyDescent="0.35">
      <c r="A284">
        <v>296</v>
      </c>
      <c r="B284" s="4" t="s">
        <v>125</v>
      </c>
      <c r="C284" s="42">
        <v>0.83333333333333326</v>
      </c>
      <c r="D284" s="42">
        <v>0.875</v>
      </c>
      <c r="E284" s="24" t="s">
        <v>222</v>
      </c>
      <c r="F284" s="46">
        <v>1</v>
      </c>
      <c r="G284" s="45" t="s">
        <v>1711</v>
      </c>
      <c r="H284" t="s">
        <v>722</v>
      </c>
      <c r="I284" t="s">
        <v>411</v>
      </c>
      <c r="J284" s="50" t="s">
        <v>1887</v>
      </c>
      <c r="K284" s="46">
        <f t="shared" si="14"/>
        <v>1587866400.0000002</v>
      </c>
      <c r="L284" t="s">
        <v>2072</v>
      </c>
      <c r="M284" t="s">
        <v>1213</v>
      </c>
      <c r="O284">
        <v>296</v>
      </c>
      <c r="P284" t="s">
        <v>1103</v>
      </c>
      <c r="Q284" s="46">
        <f t="shared" si="15"/>
        <v>1587870000</v>
      </c>
      <c r="R284" t="s">
        <v>1195</v>
      </c>
      <c r="S284" t="s">
        <v>2219</v>
      </c>
    </row>
    <row r="285" spans="1:19" ht="15.5" x14ac:dyDescent="0.35">
      <c r="A285">
        <v>308</v>
      </c>
      <c r="B285" s="4" t="s">
        <v>137</v>
      </c>
      <c r="C285" s="33">
        <v>0.83333333333333326</v>
      </c>
      <c r="D285" s="33">
        <v>0.86458333333333326</v>
      </c>
      <c r="E285" s="20" t="s">
        <v>223</v>
      </c>
      <c r="F285" s="46">
        <v>1</v>
      </c>
      <c r="G285" s="45" t="s">
        <v>1722</v>
      </c>
      <c r="H285" t="s">
        <v>734</v>
      </c>
      <c r="I285" t="s">
        <v>411</v>
      </c>
      <c r="J285" s="50" t="s">
        <v>2282</v>
      </c>
      <c r="K285" s="46">
        <f t="shared" si="14"/>
        <v>1587866400.0000002</v>
      </c>
      <c r="L285" t="s">
        <v>1285</v>
      </c>
      <c r="M285" t="s">
        <v>1214</v>
      </c>
      <c r="N285" t="s">
        <v>1463</v>
      </c>
      <c r="O285">
        <v>308</v>
      </c>
      <c r="P285" t="s">
        <v>1115</v>
      </c>
      <c r="Q285" s="46">
        <f t="shared" si="15"/>
        <v>1587869100.0000002</v>
      </c>
      <c r="R285" t="s">
        <v>1189</v>
      </c>
      <c r="S285" t="s">
        <v>2224</v>
      </c>
    </row>
    <row r="286" spans="1:19" ht="15.5" x14ac:dyDescent="0.35">
      <c r="A286">
        <v>312</v>
      </c>
      <c r="B286" s="5" t="s">
        <v>140</v>
      </c>
      <c r="C286" s="35">
        <v>0.83333333333333326</v>
      </c>
      <c r="D286" s="35">
        <v>0.86458333333333326</v>
      </c>
      <c r="E286" s="20" t="s">
        <v>224</v>
      </c>
      <c r="F286" s="46">
        <v>1</v>
      </c>
      <c r="G286" s="45" t="s">
        <v>1725</v>
      </c>
      <c r="H286" t="s">
        <v>738</v>
      </c>
      <c r="I286" t="s">
        <v>411</v>
      </c>
      <c r="J286" s="50" t="s">
        <v>1897</v>
      </c>
      <c r="K286" s="46">
        <f t="shared" si="14"/>
        <v>1587866400.0000002</v>
      </c>
      <c r="L286" t="s">
        <v>2081</v>
      </c>
      <c r="M286" t="s">
        <v>1215</v>
      </c>
      <c r="O286">
        <v>312</v>
      </c>
      <c r="P286" t="s">
        <v>1119</v>
      </c>
      <c r="Q286" s="46">
        <f t="shared" si="15"/>
        <v>1587869100.0000002</v>
      </c>
      <c r="R286" t="s">
        <v>1189</v>
      </c>
      <c r="S286" t="s">
        <v>2225</v>
      </c>
    </row>
    <row r="287" spans="1:19" ht="15.5" x14ac:dyDescent="0.35">
      <c r="A287">
        <v>326</v>
      </c>
      <c r="B287" s="9" t="s">
        <v>152</v>
      </c>
      <c r="C287" s="32">
        <v>0.83333333333333326</v>
      </c>
      <c r="D287" s="32">
        <v>0.86458333333333326</v>
      </c>
      <c r="E287" s="25" t="s">
        <v>227</v>
      </c>
      <c r="F287" s="46">
        <v>1</v>
      </c>
      <c r="G287" s="45" t="s">
        <v>1734</v>
      </c>
      <c r="H287" t="s">
        <v>752</v>
      </c>
      <c r="I287" t="s">
        <v>411</v>
      </c>
      <c r="J287" s="50"/>
      <c r="K287" s="46">
        <f t="shared" si="14"/>
        <v>1587866400.0000002</v>
      </c>
      <c r="L287" t="s">
        <v>2090</v>
      </c>
      <c r="M287" t="s">
        <v>1218</v>
      </c>
      <c r="O287">
        <v>326</v>
      </c>
      <c r="P287" t="s">
        <v>1133</v>
      </c>
      <c r="Q287" s="46">
        <f t="shared" si="15"/>
        <v>1587869100.0000002</v>
      </c>
      <c r="R287" t="s">
        <v>2294</v>
      </c>
      <c r="S287" t="s">
        <v>2229</v>
      </c>
    </row>
    <row r="288" spans="1:19" ht="15.5" x14ac:dyDescent="0.35">
      <c r="A288">
        <v>340</v>
      </c>
      <c r="B288" s="4" t="s">
        <v>166</v>
      </c>
      <c r="C288" s="33">
        <v>0.83333333333333326</v>
      </c>
      <c r="D288" s="33">
        <v>0.86458333333333326</v>
      </c>
      <c r="E288" s="68" t="s">
        <v>421</v>
      </c>
      <c r="F288" s="46">
        <v>1</v>
      </c>
      <c r="G288" s="45" t="s">
        <v>1525</v>
      </c>
      <c r="H288" t="s">
        <v>766</v>
      </c>
      <c r="I288" t="s">
        <v>411</v>
      </c>
      <c r="J288" s="50" t="s">
        <v>1906</v>
      </c>
      <c r="K288" s="46">
        <f t="shared" si="14"/>
        <v>1587866400.0000002</v>
      </c>
      <c r="L288" t="s">
        <v>2097</v>
      </c>
      <c r="M288" t="s">
        <v>1220</v>
      </c>
      <c r="O288">
        <v>340</v>
      </c>
      <c r="P288" t="s">
        <v>1147</v>
      </c>
      <c r="Q288" s="46">
        <f t="shared" si="15"/>
        <v>1587869100.0000002</v>
      </c>
      <c r="R288" t="s">
        <v>1190</v>
      </c>
    </row>
    <row r="289" spans="1:19" ht="15.5" x14ac:dyDescent="0.35">
      <c r="A289">
        <v>345</v>
      </c>
      <c r="B289" s="5" t="s">
        <v>171</v>
      </c>
      <c r="C289" s="35">
        <v>0.83333333333333326</v>
      </c>
      <c r="D289" s="35">
        <v>0.86458333333333326</v>
      </c>
      <c r="E289" s="70" t="s">
        <v>1234</v>
      </c>
      <c r="F289" s="46">
        <v>1</v>
      </c>
      <c r="G289" s="45" t="s">
        <v>1747</v>
      </c>
      <c r="H289" t="s">
        <v>771</v>
      </c>
      <c r="I289" t="s">
        <v>411</v>
      </c>
      <c r="J289" s="50" t="s">
        <v>1910</v>
      </c>
      <c r="K289" s="46">
        <f t="shared" si="14"/>
        <v>1587866400.0000002</v>
      </c>
      <c r="L289" t="s">
        <v>2101</v>
      </c>
      <c r="M289" t="s">
        <v>1235</v>
      </c>
      <c r="O289">
        <v>345</v>
      </c>
      <c r="P289" t="s">
        <v>1152</v>
      </c>
      <c r="Q289" s="46">
        <f t="shared" si="15"/>
        <v>1587869100.0000002</v>
      </c>
      <c r="R289" t="s">
        <v>2296</v>
      </c>
    </row>
    <row r="290" spans="1:19" ht="15.5" x14ac:dyDescent="0.35">
      <c r="A290">
        <v>350</v>
      </c>
      <c r="B290" s="3" t="s">
        <v>176</v>
      </c>
      <c r="C290" s="33">
        <v>0.83333333333333326</v>
      </c>
      <c r="D290" s="33">
        <v>0.86458333333333326</v>
      </c>
      <c r="E290" s="70" t="s">
        <v>230</v>
      </c>
      <c r="F290" s="46">
        <v>1</v>
      </c>
      <c r="G290" s="45" t="s">
        <v>1752</v>
      </c>
      <c r="H290" t="s">
        <v>776</v>
      </c>
      <c r="I290" t="s">
        <v>411</v>
      </c>
      <c r="J290" s="50" t="s">
        <v>1914</v>
      </c>
      <c r="K290" s="46">
        <f t="shared" si="14"/>
        <v>1587866400.0000002</v>
      </c>
      <c r="L290" t="s">
        <v>2106</v>
      </c>
      <c r="M290" t="s">
        <v>1221</v>
      </c>
      <c r="O290">
        <v>350</v>
      </c>
      <c r="P290" t="s">
        <v>1157</v>
      </c>
      <c r="Q290" s="46">
        <f t="shared" si="15"/>
        <v>1587869100.0000002</v>
      </c>
      <c r="R290" t="s">
        <v>2292</v>
      </c>
      <c r="S290" t="s">
        <v>2236</v>
      </c>
    </row>
    <row r="291" spans="1:19" ht="15.5" x14ac:dyDescent="0.35">
      <c r="A291">
        <v>370</v>
      </c>
      <c r="B291" s="5" t="s">
        <v>196</v>
      </c>
      <c r="C291" s="35">
        <v>0.83333333333333326</v>
      </c>
      <c r="D291" s="35">
        <v>0.86458333333333326</v>
      </c>
      <c r="E291" s="70" t="s">
        <v>231</v>
      </c>
      <c r="F291" s="46">
        <v>1</v>
      </c>
      <c r="G291" s="45" t="s">
        <v>1768</v>
      </c>
      <c r="H291" t="s">
        <v>796</v>
      </c>
      <c r="I291" t="s">
        <v>411</v>
      </c>
      <c r="J291" s="50" t="s">
        <v>1926</v>
      </c>
      <c r="K291" s="46">
        <f t="shared" si="14"/>
        <v>1587866400.0000002</v>
      </c>
      <c r="L291" t="s">
        <v>1345</v>
      </c>
      <c r="M291" t="s">
        <v>1224</v>
      </c>
      <c r="N291" t="s">
        <v>1492</v>
      </c>
      <c r="O291">
        <v>370</v>
      </c>
      <c r="P291" t="s">
        <v>1177</v>
      </c>
      <c r="Q291" s="46">
        <f t="shared" ref="Q291:Q322" si="16">((DATE(2020,4,25)+D291+0.25)-DATE(1970,1,1))*86400</f>
        <v>1587869100.0000002</v>
      </c>
      <c r="R291" t="s">
        <v>2292</v>
      </c>
    </row>
    <row r="292" spans="1:19" ht="15.5" hidden="1" x14ac:dyDescent="0.35">
      <c r="A292">
        <v>379</v>
      </c>
      <c r="B292" s="4" t="s">
        <v>28</v>
      </c>
      <c r="C292" s="32">
        <v>0.83333333333333326</v>
      </c>
      <c r="D292" s="32">
        <v>0.875</v>
      </c>
      <c r="E292" s="17" t="s">
        <v>232</v>
      </c>
      <c r="F292" s="46">
        <v>0</v>
      </c>
      <c r="G292" s="45"/>
      <c r="H292" t="s">
        <v>805</v>
      </c>
      <c r="I292" t="s">
        <v>411</v>
      </c>
      <c r="J292" s="50"/>
      <c r="K292" s="46">
        <f t="shared" si="14"/>
        <v>1587866400.0000002</v>
      </c>
      <c r="M292" t="s">
        <v>1225</v>
      </c>
      <c r="O292">
        <v>379</v>
      </c>
      <c r="P292" t="s">
        <v>1186</v>
      </c>
      <c r="Q292" s="46">
        <f t="shared" si="16"/>
        <v>1587870000</v>
      </c>
    </row>
    <row r="293" spans="1:19" ht="15.5" x14ac:dyDescent="0.35">
      <c r="A293">
        <v>185</v>
      </c>
      <c r="B293" s="4" t="s">
        <v>16</v>
      </c>
      <c r="C293" s="33">
        <v>0.84375</v>
      </c>
      <c r="D293" s="33">
        <v>0.875</v>
      </c>
      <c r="E293" s="17" t="s">
        <v>412</v>
      </c>
      <c r="F293" s="46">
        <v>1</v>
      </c>
      <c r="G293" s="45" t="s">
        <v>1651</v>
      </c>
      <c r="H293" t="s">
        <v>611</v>
      </c>
      <c r="I293" t="s">
        <v>411</v>
      </c>
      <c r="J293" s="50" t="s">
        <v>2272</v>
      </c>
      <c r="K293" s="46">
        <f t="shared" si="14"/>
        <v>1587867300</v>
      </c>
      <c r="L293" t="s">
        <v>2024</v>
      </c>
      <c r="M293" t="s">
        <v>1200</v>
      </c>
      <c r="N293" t="s">
        <v>1420</v>
      </c>
      <c r="O293">
        <v>185</v>
      </c>
      <c r="P293" t="s">
        <v>992</v>
      </c>
      <c r="Q293" s="46">
        <f t="shared" si="16"/>
        <v>1587870000</v>
      </c>
      <c r="R293" t="s">
        <v>2292</v>
      </c>
      <c r="S293" t="s">
        <v>2187</v>
      </c>
    </row>
    <row r="294" spans="1:19" ht="15.5" hidden="1" x14ac:dyDescent="0.35">
      <c r="A294">
        <v>245</v>
      </c>
      <c r="B294" s="12" t="s">
        <v>76</v>
      </c>
      <c r="C294" s="35">
        <v>0.84375</v>
      </c>
      <c r="D294" s="35">
        <v>0.875</v>
      </c>
      <c r="E294" s="17" t="s">
        <v>215</v>
      </c>
      <c r="F294" s="46">
        <v>0</v>
      </c>
      <c r="G294" s="45" t="s">
        <v>1688</v>
      </c>
      <c r="H294" t="s">
        <v>671</v>
      </c>
      <c r="I294" t="s">
        <v>411</v>
      </c>
      <c r="J294" s="50" t="s">
        <v>1871</v>
      </c>
      <c r="K294" s="46">
        <f t="shared" si="14"/>
        <v>1587867300</v>
      </c>
      <c r="L294" t="s">
        <v>2052</v>
      </c>
      <c r="M294" t="s">
        <v>1205</v>
      </c>
      <c r="N294" t="s">
        <v>1442</v>
      </c>
      <c r="O294">
        <v>245</v>
      </c>
      <c r="P294" t="s">
        <v>1052</v>
      </c>
      <c r="Q294" s="46">
        <f t="shared" si="16"/>
        <v>1587870000</v>
      </c>
      <c r="R294" t="s">
        <v>1195</v>
      </c>
      <c r="S294" t="s">
        <v>2207</v>
      </c>
    </row>
    <row r="295" spans="1:19" ht="15.5" x14ac:dyDescent="0.35">
      <c r="A295">
        <v>273</v>
      </c>
      <c r="B295" s="4" t="s">
        <v>103</v>
      </c>
      <c r="C295" s="32">
        <v>0.84375</v>
      </c>
      <c r="D295" s="32">
        <v>0.875</v>
      </c>
      <c r="E295" s="18" t="s">
        <v>219</v>
      </c>
      <c r="F295" s="46">
        <v>1</v>
      </c>
      <c r="G295" s="45"/>
      <c r="H295" t="s">
        <v>699</v>
      </c>
      <c r="I295" t="s">
        <v>411</v>
      </c>
      <c r="J295" s="50"/>
      <c r="K295" s="46">
        <f t="shared" ref="K295:K358" si="17">((DATE(2020,4,25)+C295+0.25)-DATE(1970,1,1))*86400</f>
        <v>1587867300</v>
      </c>
      <c r="M295" t="s">
        <v>1208</v>
      </c>
      <c r="N295" t="s">
        <v>1449</v>
      </c>
      <c r="O295">
        <v>273</v>
      </c>
      <c r="P295" t="s">
        <v>1080</v>
      </c>
      <c r="Q295" s="46">
        <f t="shared" si="16"/>
        <v>1587870000</v>
      </c>
      <c r="R295" t="s">
        <v>1196</v>
      </c>
    </row>
    <row r="296" spans="1:19" ht="15.5" x14ac:dyDescent="0.35">
      <c r="A296">
        <v>280</v>
      </c>
      <c r="B296" s="4" t="s">
        <v>109</v>
      </c>
      <c r="C296" s="33">
        <v>0.84375</v>
      </c>
      <c r="D296" s="33">
        <v>0.875</v>
      </c>
      <c r="E296" s="23" t="s">
        <v>220</v>
      </c>
      <c r="F296" s="46">
        <v>1</v>
      </c>
      <c r="G296" s="45"/>
      <c r="H296" t="s">
        <v>706</v>
      </c>
      <c r="I296" t="s">
        <v>411</v>
      </c>
      <c r="J296" s="50"/>
      <c r="K296" s="46">
        <f t="shared" si="17"/>
        <v>1587867300</v>
      </c>
      <c r="M296" t="s">
        <v>1519</v>
      </c>
      <c r="N296" t="s">
        <v>1451</v>
      </c>
      <c r="O296">
        <v>280</v>
      </c>
      <c r="P296" t="s">
        <v>1087</v>
      </c>
      <c r="Q296" s="46">
        <f t="shared" si="16"/>
        <v>1587870000</v>
      </c>
      <c r="R296" t="s">
        <v>1191</v>
      </c>
    </row>
    <row r="297" spans="1:19" ht="15.5" hidden="1" x14ac:dyDescent="0.35">
      <c r="A297">
        <v>331</v>
      </c>
      <c r="B297" s="9" t="s">
        <v>157</v>
      </c>
      <c r="C297" s="38">
        <v>0.84375</v>
      </c>
      <c r="D297" s="38">
        <v>0.875</v>
      </c>
      <c r="E297" s="21" t="s">
        <v>228</v>
      </c>
      <c r="F297" s="46">
        <v>0</v>
      </c>
      <c r="G297" s="45"/>
      <c r="H297" t="s">
        <v>757</v>
      </c>
      <c r="I297" t="s">
        <v>411</v>
      </c>
      <c r="J297" s="50"/>
      <c r="K297" s="46">
        <f t="shared" si="17"/>
        <v>1587867300</v>
      </c>
      <c r="M297" t="s">
        <v>1219</v>
      </c>
      <c r="O297">
        <v>331</v>
      </c>
      <c r="P297" t="s">
        <v>1138</v>
      </c>
      <c r="Q297" s="46">
        <f t="shared" si="16"/>
        <v>1587870000</v>
      </c>
      <c r="R297" t="s">
        <v>2294</v>
      </c>
    </row>
    <row r="298" spans="1:19" ht="15.5" x14ac:dyDescent="0.35">
      <c r="A298">
        <v>359</v>
      </c>
      <c r="B298" s="4" t="s">
        <v>185</v>
      </c>
      <c r="C298" s="33">
        <v>0.84375</v>
      </c>
      <c r="D298" s="33">
        <v>0.875</v>
      </c>
      <c r="E298" s="23" t="s">
        <v>422</v>
      </c>
      <c r="F298" s="46">
        <v>1</v>
      </c>
      <c r="G298" s="45" t="s">
        <v>1759</v>
      </c>
      <c r="H298" t="s">
        <v>785</v>
      </c>
      <c r="I298" t="s">
        <v>411</v>
      </c>
      <c r="J298" s="50" t="s">
        <v>1920</v>
      </c>
      <c r="K298" s="46">
        <f t="shared" si="17"/>
        <v>1587867300</v>
      </c>
      <c r="L298" t="s">
        <v>2111</v>
      </c>
      <c r="M298" t="s">
        <v>1222</v>
      </c>
      <c r="O298">
        <v>359</v>
      </c>
      <c r="P298" t="s">
        <v>1166</v>
      </c>
      <c r="Q298" s="46">
        <f t="shared" si="16"/>
        <v>1587870000</v>
      </c>
      <c r="R298" t="s">
        <v>2293</v>
      </c>
      <c r="S298" t="s">
        <v>2240</v>
      </c>
    </row>
    <row r="299" spans="1:19" ht="15.5" x14ac:dyDescent="0.35">
      <c r="A299">
        <v>191</v>
      </c>
      <c r="B299" s="4" t="s">
        <v>22</v>
      </c>
      <c r="C299" s="33">
        <v>0.85416666666666674</v>
      </c>
      <c r="D299" s="33">
        <v>0.88541666666666674</v>
      </c>
      <c r="E299" s="18" t="s">
        <v>210</v>
      </c>
      <c r="F299" s="46">
        <v>1</v>
      </c>
      <c r="G299" s="45" t="s">
        <v>1657</v>
      </c>
      <c r="H299" t="s">
        <v>617</v>
      </c>
      <c r="I299" t="s">
        <v>411</v>
      </c>
      <c r="J299" s="50"/>
      <c r="K299" s="46">
        <f t="shared" si="17"/>
        <v>1587868199.9999998</v>
      </c>
      <c r="L299" t="s">
        <v>2028</v>
      </c>
      <c r="M299" s="47" t="s">
        <v>1228</v>
      </c>
      <c r="N299" t="s">
        <v>1422</v>
      </c>
      <c r="O299">
        <v>191</v>
      </c>
      <c r="P299" t="s">
        <v>998</v>
      </c>
      <c r="Q299" s="46">
        <f t="shared" si="16"/>
        <v>1587870899.9999998</v>
      </c>
      <c r="R299" t="s">
        <v>1194</v>
      </c>
      <c r="S299" t="s">
        <v>2189</v>
      </c>
    </row>
    <row r="300" spans="1:19" ht="15.5" x14ac:dyDescent="0.35">
      <c r="A300">
        <v>198</v>
      </c>
      <c r="B300" s="4" t="s">
        <v>29</v>
      </c>
      <c r="C300" s="33">
        <v>0.85416666666666674</v>
      </c>
      <c r="D300" s="33">
        <v>0.88541666666666674</v>
      </c>
      <c r="E300" s="18" t="s">
        <v>211</v>
      </c>
      <c r="F300" s="46">
        <v>1</v>
      </c>
      <c r="G300" s="45" t="s">
        <v>1663</v>
      </c>
      <c r="H300" t="s">
        <v>624</v>
      </c>
      <c r="I300" t="s">
        <v>411</v>
      </c>
      <c r="J300" s="50"/>
      <c r="K300" s="46">
        <f t="shared" si="17"/>
        <v>1587868199.9999998</v>
      </c>
      <c r="L300" t="s">
        <v>2032</v>
      </c>
      <c r="M300" t="s">
        <v>1201</v>
      </c>
      <c r="N300" t="s">
        <v>1427</v>
      </c>
      <c r="O300">
        <v>198</v>
      </c>
      <c r="P300" t="s">
        <v>1005</v>
      </c>
      <c r="Q300" s="46">
        <f t="shared" si="16"/>
        <v>1587870899.9999998</v>
      </c>
      <c r="R300" t="s">
        <v>2294</v>
      </c>
      <c r="S300" t="s">
        <v>1325</v>
      </c>
    </row>
    <row r="301" spans="1:19" ht="15.5" x14ac:dyDescent="0.35">
      <c r="A301">
        <v>228</v>
      </c>
      <c r="B301" s="51" t="s">
        <v>59</v>
      </c>
      <c r="C301" s="63">
        <v>0.85416666666666674</v>
      </c>
      <c r="D301" s="63">
        <v>0.89583333333333326</v>
      </c>
      <c r="E301" s="18" t="s">
        <v>213</v>
      </c>
      <c r="F301" s="46">
        <v>1</v>
      </c>
      <c r="G301" s="45"/>
      <c r="H301" t="s">
        <v>654</v>
      </c>
      <c r="I301" t="s">
        <v>411</v>
      </c>
      <c r="J301" s="50"/>
      <c r="K301" s="46">
        <f t="shared" si="17"/>
        <v>1587868199.9999998</v>
      </c>
      <c r="M301" t="s">
        <v>1204</v>
      </c>
      <c r="O301">
        <v>228</v>
      </c>
      <c r="P301" t="s">
        <v>1035</v>
      </c>
      <c r="Q301" s="46">
        <f t="shared" si="16"/>
        <v>1587871800.0000002</v>
      </c>
      <c r="R301" t="s">
        <v>1191</v>
      </c>
    </row>
    <row r="302" spans="1:19" ht="15.5" x14ac:dyDescent="0.35">
      <c r="A302">
        <v>318</v>
      </c>
      <c r="B302" s="4" t="s">
        <v>145</v>
      </c>
      <c r="C302" s="42">
        <v>0.85416666666666674</v>
      </c>
      <c r="D302" s="42">
        <v>0.88541666666666674</v>
      </c>
      <c r="E302" s="18" t="s">
        <v>225</v>
      </c>
      <c r="F302" s="46">
        <v>1</v>
      </c>
      <c r="G302" s="45" t="s">
        <v>1728</v>
      </c>
      <c r="H302" t="s">
        <v>744</v>
      </c>
      <c r="I302" t="s">
        <v>411</v>
      </c>
      <c r="J302" s="50" t="s">
        <v>1900</v>
      </c>
      <c r="K302" s="46">
        <f t="shared" si="17"/>
        <v>1587868199.9999998</v>
      </c>
      <c r="L302" t="s">
        <v>2085</v>
      </c>
      <c r="M302" t="s">
        <v>1216</v>
      </c>
      <c r="N302" t="s">
        <v>1468</v>
      </c>
      <c r="O302">
        <v>318</v>
      </c>
      <c r="P302" t="s">
        <v>1125</v>
      </c>
      <c r="Q302" s="46">
        <f t="shared" si="16"/>
        <v>1587870899.9999998</v>
      </c>
      <c r="R302" t="s">
        <v>1194</v>
      </c>
      <c r="S302" t="s">
        <v>2086</v>
      </c>
    </row>
    <row r="303" spans="1:19" ht="15.5" x14ac:dyDescent="0.35">
      <c r="A303">
        <v>325</v>
      </c>
      <c r="B303" s="5" t="s">
        <v>426</v>
      </c>
      <c r="C303" s="35">
        <v>0.85416666666666674</v>
      </c>
      <c r="D303" s="35">
        <v>0.88541666666666674</v>
      </c>
      <c r="E303" s="18" t="s">
        <v>226</v>
      </c>
      <c r="F303" s="46">
        <v>1</v>
      </c>
      <c r="G303" s="45"/>
      <c r="H303" t="s">
        <v>751</v>
      </c>
      <c r="I303" t="s">
        <v>411</v>
      </c>
      <c r="J303" s="50"/>
      <c r="K303" s="46">
        <f t="shared" si="17"/>
        <v>1587868199.9999998</v>
      </c>
      <c r="M303" t="s">
        <v>1217</v>
      </c>
      <c r="O303">
        <v>325</v>
      </c>
      <c r="P303" t="s">
        <v>1132</v>
      </c>
      <c r="Q303" s="46">
        <f t="shared" si="16"/>
        <v>1587870899.9999998</v>
      </c>
      <c r="R303" t="s">
        <v>1193</v>
      </c>
    </row>
    <row r="304" spans="1:19" ht="15.5" x14ac:dyDescent="0.35">
      <c r="A304">
        <v>365</v>
      </c>
      <c r="B304" s="4" t="s">
        <v>191</v>
      </c>
      <c r="C304" s="40">
        <v>0.85416666666666674</v>
      </c>
      <c r="D304" s="40">
        <v>0.88541666666666674</v>
      </c>
      <c r="E304" s="17" t="s">
        <v>423</v>
      </c>
      <c r="F304" s="46">
        <v>1</v>
      </c>
      <c r="G304" s="45" t="s">
        <v>1764</v>
      </c>
      <c r="H304" t="s">
        <v>791</v>
      </c>
      <c r="I304" t="s">
        <v>411</v>
      </c>
      <c r="J304" s="50" t="s">
        <v>1924</v>
      </c>
      <c r="K304" s="46">
        <f t="shared" si="17"/>
        <v>1587868199.9999998</v>
      </c>
      <c r="L304" t="s">
        <v>2117</v>
      </c>
      <c r="M304" t="s">
        <v>1223</v>
      </c>
      <c r="N304" t="s">
        <v>1489</v>
      </c>
      <c r="O304">
        <v>365</v>
      </c>
      <c r="P304" t="s">
        <v>1172</v>
      </c>
      <c r="Q304" s="46">
        <f t="shared" si="16"/>
        <v>1587870899.9999998</v>
      </c>
      <c r="R304" t="s">
        <v>1189</v>
      </c>
      <c r="S304" t="s">
        <v>2243</v>
      </c>
    </row>
    <row r="305" spans="1:19" ht="15.5" hidden="1" x14ac:dyDescent="0.35">
      <c r="A305">
        <v>269</v>
      </c>
      <c r="B305" s="9" t="s">
        <v>99</v>
      </c>
      <c r="C305" s="33">
        <v>0.86458333333333326</v>
      </c>
      <c r="D305" s="33">
        <v>0.89583333333333326</v>
      </c>
      <c r="E305" s="17" t="s">
        <v>417</v>
      </c>
      <c r="F305" s="46">
        <v>0</v>
      </c>
      <c r="G305" s="45"/>
      <c r="H305" t="s">
        <v>695</v>
      </c>
      <c r="I305" t="s">
        <v>411</v>
      </c>
      <c r="J305" s="50"/>
      <c r="K305" s="46">
        <f t="shared" si="17"/>
        <v>1587869100.0000002</v>
      </c>
      <c r="M305" t="s">
        <v>1207</v>
      </c>
      <c r="O305">
        <v>269</v>
      </c>
      <c r="P305" t="s">
        <v>1076</v>
      </c>
      <c r="Q305" s="46">
        <f t="shared" si="16"/>
        <v>1587871800.0000002</v>
      </c>
      <c r="R305" t="s">
        <v>2292</v>
      </c>
    </row>
    <row r="306" spans="1:19" ht="15.5" x14ac:dyDescent="0.35">
      <c r="A306">
        <v>338</v>
      </c>
      <c r="B306" s="51" t="s">
        <v>164</v>
      </c>
      <c r="C306" s="64">
        <v>0.86458333333333326</v>
      </c>
      <c r="D306" s="64">
        <v>0.89583333333333326</v>
      </c>
      <c r="E306" s="17" t="s">
        <v>229</v>
      </c>
      <c r="F306" s="46">
        <v>1</v>
      </c>
      <c r="G306" s="45" t="s">
        <v>1741</v>
      </c>
      <c r="H306" t="s">
        <v>764</v>
      </c>
      <c r="I306" t="s">
        <v>411</v>
      </c>
      <c r="J306" s="50"/>
      <c r="K306" s="46">
        <f t="shared" si="17"/>
        <v>1587869100.0000002</v>
      </c>
      <c r="M306" t="s">
        <v>1233</v>
      </c>
      <c r="O306">
        <v>338</v>
      </c>
      <c r="P306" t="s">
        <v>1145</v>
      </c>
      <c r="Q306" s="46">
        <f t="shared" si="16"/>
        <v>1587871800.0000002</v>
      </c>
      <c r="R306" t="s">
        <v>1191</v>
      </c>
    </row>
    <row r="307" spans="1:19" ht="15.5" x14ac:dyDescent="0.35">
      <c r="A307">
        <v>123</v>
      </c>
      <c r="B307" s="3" t="s">
        <v>369</v>
      </c>
      <c r="C307" s="33">
        <v>0.875</v>
      </c>
      <c r="D307" s="33">
        <v>0.90625</v>
      </c>
      <c r="E307" s="26" t="s">
        <v>227</v>
      </c>
      <c r="F307" s="46">
        <v>1</v>
      </c>
      <c r="G307" s="45" t="s">
        <v>1605</v>
      </c>
      <c r="H307" t="s">
        <v>549</v>
      </c>
      <c r="I307" t="s">
        <v>411</v>
      </c>
      <c r="J307" s="50" t="s">
        <v>1821</v>
      </c>
      <c r="K307" s="46">
        <f t="shared" si="17"/>
        <v>1587870000</v>
      </c>
      <c r="L307" t="s">
        <v>1993</v>
      </c>
      <c r="M307" t="s">
        <v>1218</v>
      </c>
      <c r="O307">
        <v>123</v>
      </c>
      <c r="P307" t="s">
        <v>930</v>
      </c>
      <c r="Q307" s="46">
        <f t="shared" si="16"/>
        <v>1587872700</v>
      </c>
      <c r="R307" t="s">
        <v>2294</v>
      </c>
      <c r="S307" t="s">
        <v>2165</v>
      </c>
    </row>
    <row r="308" spans="1:19" ht="15.5" x14ac:dyDescent="0.35">
      <c r="A308">
        <v>172</v>
      </c>
      <c r="B308" s="4" t="s">
        <v>4</v>
      </c>
      <c r="C308" s="33">
        <v>0.875</v>
      </c>
      <c r="D308" s="33">
        <v>0.90277777777777779</v>
      </c>
      <c r="E308" s="17" t="s">
        <v>208</v>
      </c>
      <c r="F308" s="46">
        <v>1</v>
      </c>
      <c r="G308" s="45" t="s">
        <v>1646</v>
      </c>
      <c r="H308" t="s">
        <v>598</v>
      </c>
      <c r="I308" t="s">
        <v>411</v>
      </c>
      <c r="J308" s="50" t="s">
        <v>1849</v>
      </c>
      <c r="K308" s="46">
        <f t="shared" si="17"/>
        <v>1587870000</v>
      </c>
      <c r="L308" t="s">
        <v>2022</v>
      </c>
      <c r="M308" t="s">
        <v>1198</v>
      </c>
      <c r="O308">
        <v>172</v>
      </c>
      <c r="P308" t="s">
        <v>979</v>
      </c>
      <c r="Q308" s="46">
        <f t="shared" si="16"/>
        <v>1587872400.0000002</v>
      </c>
      <c r="R308" t="s">
        <v>2292</v>
      </c>
      <c r="S308" t="s">
        <v>2184</v>
      </c>
    </row>
    <row r="309" spans="1:19" ht="15.5" x14ac:dyDescent="0.35">
      <c r="A309">
        <v>251</v>
      </c>
      <c r="B309" s="51" t="s">
        <v>82</v>
      </c>
      <c r="C309" s="63">
        <v>0.875</v>
      </c>
      <c r="D309" s="63">
        <v>0.90625</v>
      </c>
      <c r="E309" s="17" t="s">
        <v>217</v>
      </c>
      <c r="F309" s="46">
        <v>1</v>
      </c>
      <c r="G309" s="45" t="s">
        <v>1692</v>
      </c>
      <c r="H309" t="s">
        <v>677</v>
      </c>
      <c r="I309" t="s">
        <v>411</v>
      </c>
      <c r="J309" s="50" t="s">
        <v>2279</v>
      </c>
      <c r="K309" s="46">
        <f t="shared" si="17"/>
        <v>1587870000</v>
      </c>
      <c r="L309" t="s">
        <v>2055</v>
      </c>
      <c r="M309" t="s">
        <v>1232</v>
      </c>
      <c r="O309">
        <v>251</v>
      </c>
      <c r="P309" t="s">
        <v>1058</v>
      </c>
      <c r="Q309" s="46">
        <f t="shared" si="16"/>
        <v>1587872700</v>
      </c>
      <c r="R309" t="s">
        <v>1196</v>
      </c>
      <c r="S309" t="s">
        <v>1330</v>
      </c>
    </row>
    <row r="310" spans="1:19" ht="15.5" x14ac:dyDescent="0.35">
      <c r="A310">
        <v>260</v>
      </c>
      <c r="B310" s="4" t="s">
        <v>90</v>
      </c>
      <c r="C310" s="33">
        <v>0.875</v>
      </c>
      <c r="D310" s="33">
        <v>0.90625</v>
      </c>
      <c r="E310" s="17" t="s">
        <v>416</v>
      </c>
      <c r="F310" s="46">
        <v>1</v>
      </c>
      <c r="G310" s="45" t="s">
        <v>1696</v>
      </c>
      <c r="H310" t="s">
        <v>686</v>
      </c>
      <c r="I310" t="s">
        <v>411</v>
      </c>
      <c r="J310" s="50" t="s">
        <v>1876</v>
      </c>
      <c r="K310" s="46">
        <f t="shared" si="17"/>
        <v>1587870000</v>
      </c>
      <c r="L310" t="s">
        <v>2060</v>
      </c>
      <c r="M310" t="s">
        <v>1231</v>
      </c>
      <c r="O310">
        <v>260</v>
      </c>
      <c r="P310" t="s">
        <v>1067</v>
      </c>
      <c r="Q310" s="46">
        <f t="shared" si="16"/>
        <v>1587872700</v>
      </c>
      <c r="R310" t="s">
        <v>1190</v>
      </c>
      <c r="S310" t="s">
        <v>2061</v>
      </c>
    </row>
    <row r="311" spans="1:19" ht="15.5" x14ac:dyDescent="0.35">
      <c r="A311">
        <v>297</v>
      </c>
      <c r="B311" s="5" t="s">
        <v>126</v>
      </c>
      <c r="C311" s="43">
        <v>0.875</v>
      </c>
      <c r="D311" s="43">
        <v>0.91666666666666674</v>
      </c>
      <c r="E311" s="26" t="s">
        <v>222</v>
      </c>
      <c r="F311" s="46">
        <v>1</v>
      </c>
      <c r="G311" s="45" t="s">
        <v>1712</v>
      </c>
      <c r="H311" t="s">
        <v>723</v>
      </c>
      <c r="I311" t="s">
        <v>411</v>
      </c>
      <c r="J311" s="50" t="s">
        <v>1888</v>
      </c>
      <c r="K311" s="46">
        <f t="shared" si="17"/>
        <v>1587870000</v>
      </c>
      <c r="L311" t="s">
        <v>1282</v>
      </c>
      <c r="M311" t="s">
        <v>1213</v>
      </c>
      <c r="N311" t="s">
        <v>1459</v>
      </c>
      <c r="O311">
        <v>297</v>
      </c>
      <c r="P311" t="s">
        <v>1104</v>
      </c>
      <c r="Q311" s="46">
        <f t="shared" si="16"/>
        <v>1587873599.9999998</v>
      </c>
      <c r="R311" t="s">
        <v>1195</v>
      </c>
      <c r="S311" t="s">
        <v>2220</v>
      </c>
    </row>
    <row r="312" spans="1:19" ht="15.5" x14ac:dyDescent="0.35">
      <c r="A312">
        <v>298</v>
      </c>
      <c r="B312" s="4" t="s">
        <v>127</v>
      </c>
      <c r="C312" s="41">
        <v>0.875</v>
      </c>
      <c r="D312" s="41">
        <v>0.91666666666666674</v>
      </c>
      <c r="E312" s="26" t="s">
        <v>222</v>
      </c>
      <c r="F312" s="46">
        <v>1</v>
      </c>
      <c r="G312" s="45" t="s">
        <v>1713</v>
      </c>
      <c r="H312" t="s">
        <v>724</v>
      </c>
      <c r="I312" t="s">
        <v>411</v>
      </c>
      <c r="J312" s="50" t="s">
        <v>1889</v>
      </c>
      <c r="K312" s="46">
        <f t="shared" si="17"/>
        <v>1587870000</v>
      </c>
      <c r="L312" t="s">
        <v>2073</v>
      </c>
      <c r="M312" t="s">
        <v>1213</v>
      </c>
      <c r="O312">
        <v>298</v>
      </c>
      <c r="P312" t="s">
        <v>1105</v>
      </c>
      <c r="Q312" s="46">
        <f t="shared" si="16"/>
        <v>1587873599.9999998</v>
      </c>
      <c r="R312" t="s">
        <v>1195</v>
      </c>
      <c r="S312" t="s">
        <v>1308</v>
      </c>
    </row>
    <row r="313" spans="1:19" ht="15.5" hidden="1" x14ac:dyDescent="0.35">
      <c r="A313">
        <v>313</v>
      </c>
      <c r="B313" s="4" t="s">
        <v>28</v>
      </c>
      <c r="C313" s="33">
        <v>0.875</v>
      </c>
      <c r="D313" s="33">
        <v>0.91666666666666674</v>
      </c>
      <c r="E313" s="17" t="s">
        <v>224</v>
      </c>
      <c r="F313" s="46">
        <v>0</v>
      </c>
      <c r="G313" s="45"/>
      <c r="H313" t="s">
        <v>739</v>
      </c>
      <c r="I313" t="s">
        <v>411</v>
      </c>
      <c r="J313" s="50"/>
      <c r="K313" s="46">
        <f t="shared" si="17"/>
        <v>1587870000</v>
      </c>
      <c r="M313" t="s">
        <v>1215</v>
      </c>
      <c r="O313">
        <v>313</v>
      </c>
      <c r="P313" t="s">
        <v>1120</v>
      </c>
      <c r="Q313" s="46">
        <f t="shared" si="16"/>
        <v>1587873599.9999998</v>
      </c>
    </row>
    <row r="314" spans="1:19" ht="15.5" x14ac:dyDescent="0.35">
      <c r="A314">
        <v>206</v>
      </c>
      <c r="B314" s="4" t="s">
        <v>37</v>
      </c>
      <c r="C314" s="33">
        <v>0.88541666666666674</v>
      </c>
      <c r="D314" s="33">
        <v>0.91666666666666674</v>
      </c>
      <c r="E314" s="17" t="s">
        <v>233</v>
      </c>
      <c r="F314" s="46">
        <v>1</v>
      </c>
      <c r="G314" s="45" t="s">
        <v>1669</v>
      </c>
      <c r="H314" t="s">
        <v>632</v>
      </c>
      <c r="I314" t="s">
        <v>411</v>
      </c>
      <c r="J314" s="50"/>
      <c r="K314" s="46">
        <f t="shared" si="17"/>
        <v>1587870899.9999998</v>
      </c>
      <c r="L314" t="s">
        <v>2037</v>
      </c>
      <c r="M314" t="s">
        <v>1202</v>
      </c>
      <c r="N314" t="s">
        <v>1429</v>
      </c>
      <c r="O314">
        <v>206</v>
      </c>
      <c r="P314" t="s">
        <v>1013</v>
      </c>
      <c r="Q314" s="46">
        <f t="shared" si="16"/>
        <v>1587873599.9999998</v>
      </c>
      <c r="R314" t="s">
        <v>1194</v>
      </c>
      <c r="S314" t="s">
        <v>2196</v>
      </c>
    </row>
    <row r="315" spans="1:19" ht="15.5" x14ac:dyDescent="0.35">
      <c r="A315">
        <v>214</v>
      </c>
      <c r="B315" s="4" t="s">
        <v>45</v>
      </c>
      <c r="C315" s="38">
        <v>0.88541666666666674</v>
      </c>
      <c r="D315" s="38">
        <v>0.91666666666666674</v>
      </c>
      <c r="E315" s="22" t="s">
        <v>212</v>
      </c>
      <c r="F315" s="46">
        <v>1</v>
      </c>
      <c r="G315" s="45" t="s">
        <v>1675</v>
      </c>
      <c r="H315" t="s">
        <v>640</v>
      </c>
      <c r="I315" t="s">
        <v>411</v>
      </c>
      <c r="J315" s="50" t="s">
        <v>1864</v>
      </c>
      <c r="K315" s="46">
        <f t="shared" si="17"/>
        <v>1587870899.9999998</v>
      </c>
      <c r="L315" t="s">
        <v>2042</v>
      </c>
      <c r="M315" t="s">
        <v>1203</v>
      </c>
      <c r="O315">
        <v>214</v>
      </c>
      <c r="P315" t="s">
        <v>1021</v>
      </c>
      <c r="Q315" s="46">
        <f t="shared" si="16"/>
        <v>1587873599.9999998</v>
      </c>
      <c r="R315" t="s">
        <v>2292</v>
      </c>
      <c r="S315" t="s">
        <v>2042</v>
      </c>
    </row>
    <row r="316" spans="1:19" ht="15.5" x14ac:dyDescent="0.35">
      <c r="A316">
        <v>221</v>
      </c>
      <c r="B316" s="4" t="s">
        <v>52</v>
      </c>
      <c r="C316" s="38">
        <v>0.88541666666666674</v>
      </c>
      <c r="D316" s="38">
        <v>0.91666666666666674</v>
      </c>
      <c r="E316" s="22" t="s">
        <v>414</v>
      </c>
      <c r="F316" s="46">
        <v>1</v>
      </c>
      <c r="G316" s="45" t="s">
        <v>1679</v>
      </c>
      <c r="H316" t="s">
        <v>647</v>
      </c>
      <c r="I316" t="s">
        <v>411</v>
      </c>
      <c r="J316" s="50" t="s">
        <v>1867</v>
      </c>
      <c r="K316" s="46">
        <f t="shared" si="17"/>
        <v>1587870899.9999998</v>
      </c>
      <c r="L316" t="s">
        <v>2046</v>
      </c>
      <c r="M316" t="s">
        <v>1229</v>
      </c>
      <c r="N316" t="s">
        <v>1399</v>
      </c>
      <c r="O316">
        <v>221</v>
      </c>
      <c r="P316" t="s">
        <v>1028</v>
      </c>
      <c r="Q316" s="46">
        <f t="shared" si="16"/>
        <v>1587873599.9999998</v>
      </c>
      <c r="R316" t="s">
        <v>1194</v>
      </c>
      <c r="S316" t="s">
        <v>2200</v>
      </c>
    </row>
    <row r="317" spans="1:19" ht="15.5" hidden="1" x14ac:dyDescent="0.35">
      <c r="A317">
        <v>254</v>
      </c>
      <c r="B317" s="16" t="s">
        <v>85</v>
      </c>
      <c r="C317" s="35">
        <v>0.88541666666666674</v>
      </c>
      <c r="D317" s="35">
        <v>0.91666666666666674</v>
      </c>
      <c r="E317" s="26" t="s">
        <v>218</v>
      </c>
      <c r="F317" s="46">
        <v>0</v>
      </c>
      <c r="G317" s="45"/>
      <c r="H317" t="s">
        <v>680</v>
      </c>
      <c r="I317" t="s">
        <v>411</v>
      </c>
      <c r="J317" s="50"/>
      <c r="K317" s="46">
        <f t="shared" si="17"/>
        <v>1587870899.9999998</v>
      </c>
      <c r="M317" t="s">
        <v>1206</v>
      </c>
      <c r="N317" t="s">
        <v>1444</v>
      </c>
      <c r="O317">
        <v>254</v>
      </c>
      <c r="P317" t="s">
        <v>1061</v>
      </c>
      <c r="Q317" s="46">
        <f t="shared" si="16"/>
        <v>1587873599.9999998</v>
      </c>
      <c r="R317" t="s">
        <v>1194</v>
      </c>
    </row>
    <row r="318" spans="1:19" ht="15.5" x14ac:dyDescent="0.35">
      <c r="A318">
        <v>283</v>
      </c>
      <c r="B318" s="27" t="s">
        <v>112</v>
      </c>
      <c r="C318" s="32">
        <v>0.88541666666666674</v>
      </c>
      <c r="D318" s="32">
        <v>0.91666666666666674</v>
      </c>
      <c r="E318" s="23" t="s">
        <v>418</v>
      </c>
      <c r="F318" s="46">
        <v>1</v>
      </c>
      <c r="G318" s="45"/>
      <c r="H318" t="s">
        <v>709</v>
      </c>
      <c r="I318" t="s">
        <v>411</v>
      </c>
      <c r="J318" s="50"/>
      <c r="K318" s="46">
        <f t="shared" si="17"/>
        <v>1587870899.9999998</v>
      </c>
      <c r="M318" t="s">
        <v>1209</v>
      </c>
      <c r="N318" t="s">
        <v>1452</v>
      </c>
      <c r="O318">
        <v>283</v>
      </c>
      <c r="P318" t="s">
        <v>1090</v>
      </c>
      <c r="Q318" s="46">
        <f t="shared" si="16"/>
        <v>1587873599.9999998</v>
      </c>
      <c r="R318" t="s">
        <v>2296</v>
      </c>
    </row>
    <row r="319" spans="1:19" ht="15.5" x14ac:dyDescent="0.35">
      <c r="A319">
        <v>309</v>
      </c>
      <c r="B319" s="4" t="s">
        <v>138</v>
      </c>
      <c r="C319" s="33">
        <v>0.88541666666666674</v>
      </c>
      <c r="D319" s="33">
        <v>0.91666666666666674</v>
      </c>
      <c r="E319" s="18" t="s">
        <v>223</v>
      </c>
      <c r="F319" s="46">
        <v>1</v>
      </c>
      <c r="G319" s="45" t="s">
        <v>1723</v>
      </c>
      <c r="H319" t="s">
        <v>735</v>
      </c>
      <c r="I319" t="s">
        <v>411</v>
      </c>
      <c r="J319" s="50" t="s">
        <v>1895</v>
      </c>
      <c r="K319" s="46">
        <f t="shared" si="17"/>
        <v>1587870899.9999998</v>
      </c>
      <c r="L319" t="s">
        <v>2080</v>
      </c>
      <c r="M319" t="s">
        <v>1214</v>
      </c>
      <c r="O319">
        <v>309</v>
      </c>
      <c r="P319" t="s">
        <v>1116</v>
      </c>
      <c r="Q319" s="46">
        <f t="shared" si="16"/>
        <v>1587873599.9999998</v>
      </c>
      <c r="R319" t="s">
        <v>2292</v>
      </c>
    </row>
    <row r="320" spans="1:19" ht="15.5" x14ac:dyDescent="0.35">
      <c r="A320">
        <v>341</v>
      </c>
      <c r="B320" s="5" t="s">
        <v>167</v>
      </c>
      <c r="C320" s="35">
        <v>0.88541666666666674</v>
      </c>
      <c r="D320" s="35">
        <v>0.91666666666666674</v>
      </c>
      <c r="E320" s="21" t="s">
        <v>421</v>
      </c>
      <c r="F320" s="46">
        <v>1</v>
      </c>
      <c r="G320" s="45" t="s">
        <v>1743</v>
      </c>
      <c r="H320" t="s">
        <v>767</v>
      </c>
      <c r="I320" t="s">
        <v>411</v>
      </c>
      <c r="J320" s="50" t="s">
        <v>1907</v>
      </c>
      <c r="K320" s="46">
        <f t="shared" si="17"/>
        <v>1587870899.9999998</v>
      </c>
      <c r="L320" t="s">
        <v>2098</v>
      </c>
      <c r="M320" t="s">
        <v>1220</v>
      </c>
      <c r="N320" t="s">
        <v>1475</v>
      </c>
      <c r="O320">
        <v>341</v>
      </c>
      <c r="P320" t="s">
        <v>1148</v>
      </c>
      <c r="Q320" s="46">
        <f t="shared" si="16"/>
        <v>1587873599.9999998</v>
      </c>
      <c r="R320" t="s">
        <v>1189</v>
      </c>
      <c r="S320" t="s">
        <v>1341</v>
      </c>
    </row>
    <row r="321" spans="1:25" ht="15.5" x14ac:dyDescent="0.35">
      <c r="A321">
        <v>346</v>
      </c>
      <c r="B321" s="4" t="s">
        <v>172</v>
      </c>
      <c r="C321" s="33">
        <v>0.88541666666666674</v>
      </c>
      <c r="D321" s="33">
        <v>0.91666666666666674</v>
      </c>
      <c r="E321" s="18" t="s">
        <v>1234</v>
      </c>
      <c r="F321" s="46">
        <v>1</v>
      </c>
      <c r="G321" s="45" t="s">
        <v>1748</v>
      </c>
      <c r="H321" t="s">
        <v>772</v>
      </c>
      <c r="I321" t="s">
        <v>411</v>
      </c>
      <c r="J321" s="50" t="s">
        <v>1911</v>
      </c>
      <c r="K321" s="46">
        <f t="shared" si="17"/>
        <v>1587870899.9999998</v>
      </c>
      <c r="L321" t="s">
        <v>2102</v>
      </c>
      <c r="M321" t="s">
        <v>1235</v>
      </c>
      <c r="N321" t="s">
        <v>1477</v>
      </c>
      <c r="O321">
        <v>346</v>
      </c>
      <c r="P321" t="s">
        <v>1153</v>
      </c>
      <c r="Q321" s="46">
        <f t="shared" si="16"/>
        <v>1587873599.9999998</v>
      </c>
      <c r="R321" t="s">
        <v>2296</v>
      </c>
      <c r="S321" t="s">
        <v>2233</v>
      </c>
    </row>
    <row r="322" spans="1:25" ht="15.5" hidden="1" x14ac:dyDescent="0.35">
      <c r="A322">
        <v>351</v>
      </c>
      <c r="B322" s="3" t="s">
        <v>177</v>
      </c>
      <c r="C322" s="38">
        <v>0.88541666666666674</v>
      </c>
      <c r="D322" s="33">
        <v>0.91666666666666674</v>
      </c>
      <c r="E322" s="18" t="s">
        <v>230</v>
      </c>
      <c r="F322" s="46">
        <v>0</v>
      </c>
      <c r="G322" s="45"/>
      <c r="H322" t="s">
        <v>777</v>
      </c>
      <c r="I322" t="s">
        <v>411</v>
      </c>
      <c r="J322" s="50"/>
      <c r="K322" s="46">
        <f t="shared" si="17"/>
        <v>1587870899.9999998</v>
      </c>
      <c r="M322" t="s">
        <v>1221</v>
      </c>
      <c r="O322">
        <v>351</v>
      </c>
      <c r="P322" t="s">
        <v>1158</v>
      </c>
      <c r="Q322" s="46">
        <f t="shared" si="16"/>
        <v>1587873599.9999998</v>
      </c>
      <c r="R322" t="s">
        <v>1189</v>
      </c>
    </row>
    <row r="323" spans="1:25" ht="15.5" x14ac:dyDescent="0.35">
      <c r="A323">
        <v>371</v>
      </c>
      <c r="B323" s="3" t="s">
        <v>197</v>
      </c>
      <c r="C323" s="33">
        <v>0.88541666666666674</v>
      </c>
      <c r="D323" s="33">
        <v>0.91666666666666674</v>
      </c>
      <c r="E323" s="18" t="s">
        <v>231</v>
      </c>
      <c r="F323" s="46">
        <v>1</v>
      </c>
      <c r="G323" s="45" t="s">
        <v>1769</v>
      </c>
      <c r="H323" t="s">
        <v>797</v>
      </c>
      <c r="I323" t="s">
        <v>411</v>
      </c>
      <c r="J323" s="50" t="s">
        <v>1927</v>
      </c>
      <c r="K323" s="46">
        <f t="shared" si="17"/>
        <v>1587870899.9999998</v>
      </c>
      <c r="L323" t="s">
        <v>1291</v>
      </c>
      <c r="M323" t="s">
        <v>1224</v>
      </c>
      <c r="N323" t="s">
        <v>1493</v>
      </c>
      <c r="O323">
        <v>371</v>
      </c>
      <c r="P323" t="s">
        <v>1178</v>
      </c>
      <c r="Q323" s="46">
        <f t="shared" ref="Q323:Q359" si="18">((DATE(2020,4,25)+D323+0.25)-DATE(1970,1,1))*86400</f>
        <v>1587873599.9999998</v>
      </c>
      <c r="R323" t="s">
        <v>2293</v>
      </c>
      <c r="S323" t="s">
        <v>1346</v>
      </c>
    </row>
    <row r="324" spans="1:25" ht="15.5" x14ac:dyDescent="0.35">
      <c r="A324">
        <v>186</v>
      </c>
      <c r="B324" s="4" t="s">
        <v>17</v>
      </c>
      <c r="C324" s="33">
        <v>0.89583333333333326</v>
      </c>
      <c r="D324" s="33">
        <v>0.92708333333333326</v>
      </c>
      <c r="E324" s="18" t="s">
        <v>412</v>
      </c>
      <c r="F324" s="46">
        <v>1</v>
      </c>
      <c r="G324" s="45" t="s">
        <v>1652</v>
      </c>
      <c r="H324" t="s">
        <v>612</v>
      </c>
      <c r="I324" t="s">
        <v>411</v>
      </c>
      <c r="J324" s="50" t="s">
        <v>1852</v>
      </c>
      <c r="K324" s="46">
        <f t="shared" si="17"/>
        <v>1587871800.0000002</v>
      </c>
      <c r="L324" t="s">
        <v>1271</v>
      </c>
      <c r="M324" t="s">
        <v>1200</v>
      </c>
      <c r="O324">
        <v>186</v>
      </c>
      <c r="P324" t="s">
        <v>993</v>
      </c>
      <c r="Q324" s="46">
        <f t="shared" si="18"/>
        <v>1587874500.0000002</v>
      </c>
      <c r="R324" t="s">
        <v>2294</v>
      </c>
      <c r="S324" t="s">
        <v>1322</v>
      </c>
    </row>
    <row r="325" spans="1:25" ht="15.5" x14ac:dyDescent="0.35">
      <c r="A325">
        <v>274</v>
      </c>
      <c r="B325" s="4" t="s">
        <v>104</v>
      </c>
      <c r="C325" s="33">
        <v>0.89583333333333326</v>
      </c>
      <c r="D325" s="33">
        <v>0.92708333333333326</v>
      </c>
      <c r="E325" s="18" t="s">
        <v>219</v>
      </c>
      <c r="F325" s="46">
        <v>1</v>
      </c>
      <c r="G325" s="45"/>
      <c r="H325" t="s">
        <v>700</v>
      </c>
      <c r="I325" t="s">
        <v>411</v>
      </c>
      <c r="J325" s="50"/>
      <c r="K325" s="46">
        <f t="shared" si="17"/>
        <v>1587871800.0000002</v>
      </c>
      <c r="M325" t="s">
        <v>1208</v>
      </c>
      <c r="N325" t="s">
        <v>1450</v>
      </c>
      <c r="O325">
        <v>274</v>
      </c>
      <c r="P325" t="s">
        <v>1081</v>
      </c>
      <c r="Q325" s="46">
        <f t="shared" si="18"/>
        <v>1587874500.0000002</v>
      </c>
      <c r="R325" t="s">
        <v>1191</v>
      </c>
    </row>
    <row r="326" spans="1:25" ht="15.5" hidden="1" x14ac:dyDescent="0.35">
      <c r="A326">
        <v>281</v>
      </c>
      <c r="B326" s="57" t="s">
        <v>110</v>
      </c>
      <c r="C326" s="63">
        <v>0.89583333333333326</v>
      </c>
      <c r="D326" s="63">
        <v>0.92708333333333326</v>
      </c>
      <c r="E326" s="23" t="s">
        <v>220</v>
      </c>
      <c r="F326" s="46">
        <v>0</v>
      </c>
      <c r="G326" s="45"/>
      <c r="H326" t="s">
        <v>707</v>
      </c>
      <c r="I326" t="s">
        <v>411</v>
      </c>
      <c r="J326" s="50"/>
      <c r="K326" s="46">
        <f t="shared" si="17"/>
        <v>1587871800.0000002</v>
      </c>
      <c r="M326" t="s">
        <v>1519</v>
      </c>
      <c r="O326">
        <v>281</v>
      </c>
      <c r="P326" t="s">
        <v>1088</v>
      </c>
      <c r="Q326" s="46">
        <f t="shared" si="18"/>
        <v>1587874500.0000002</v>
      </c>
      <c r="R326" t="s">
        <v>2294</v>
      </c>
    </row>
    <row r="327" spans="1:25" ht="15.5" hidden="1" x14ac:dyDescent="0.35">
      <c r="A327">
        <v>332</v>
      </c>
      <c r="B327" s="56" t="s">
        <v>158</v>
      </c>
      <c r="C327" s="64">
        <v>0.89583333333333326</v>
      </c>
      <c r="D327" s="64">
        <v>0.9375</v>
      </c>
      <c r="E327" s="21" t="s">
        <v>228</v>
      </c>
      <c r="F327" s="46">
        <v>0</v>
      </c>
      <c r="G327" s="45"/>
      <c r="H327" t="s">
        <v>758</v>
      </c>
      <c r="I327" t="s">
        <v>411</v>
      </c>
      <c r="J327" s="50"/>
      <c r="K327" s="46">
        <f t="shared" si="17"/>
        <v>1587871800.0000002</v>
      </c>
      <c r="M327" t="s">
        <v>1219</v>
      </c>
      <c r="O327">
        <v>332</v>
      </c>
      <c r="P327" t="s">
        <v>1139</v>
      </c>
      <c r="Q327" s="46">
        <f t="shared" si="18"/>
        <v>1587875400</v>
      </c>
      <c r="R327" t="s">
        <v>1189</v>
      </c>
    </row>
    <row r="328" spans="1:25" ht="15.5" x14ac:dyDescent="0.35">
      <c r="A328">
        <v>360</v>
      </c>
      <c r="B328" s="4" t="s">
        <v>186</v>
      </c>
      <c r="C328" s="33">
        <v>0.89583333333333326</v>
      </c>
      <c r="D328" s="33">
        <v>0.9375</v>
      </c>
      <c r="E328" s="23" t="s">
        <v>422</v>
      </c>
      <c r="F328" s="46">
        <v>1</v>
      </c>
      <c r="G328" s="45" t="s">
        <v>1760</v>
      </c>
      <c r="H328" t="s">
        <v>786</v>
      </c>
      <c r="I328" t="s">
        <v>411</v>
      </c>
      <c r="J328" s="50" t="s">
        <v>2288</v>
      </c>
      <c r="K328" s="46">
        <f t="shared" si="17"/>
        <v>1587871800.0000002</v>
      </c>
      <c r="L328" t="s">
        <v>2112</v>
      </c>
      <c r="M328" t="s">
        <v>1222</v>
      </c>
      <c r="O328">
        <v>360</v>
      </c>
      <c r="P328" t="s">
        <v>1167</v>
      </c>
      <c r="Q328" s="46">
        <f t="shared" si="18"/>
        <v>1587875400</v>
      </c>
      <c r="R328" t="s">
        <v>2293</v>
      </c>
      <c r="Y328" t="s">
        <v>2351</v>
      </c>
    </row>
    <row r="329" spans="1:25" ht="15.5" x14ac:dyDescent="0.35">
      <c r="A329">
        <v>380</v>
      </c>
      <c r="B329" s="4" t="s">
        <v>204</v>
      </c>
      <c r="C329" s="33">
        <v>0.89583333333333326</v>
      </c>
      <c r="D329" s="33">
        <v>0.92708333333333326</v>
      </c>
      <c r="E329" s="18" t="s">
        <v>232</v>
      </c>
      <c r="F329" s="46">
        <v>1</v>
      </c>
      <c r="G329" s="45"/>
      <c r="H329" t="s">
        <v>806</v>
      </c>
      <c r="I329" t="s">
        <v>411</v>
      </c>
      <c r="J329" s="50"/>
      <c r="K329" s="46">
        <f t="shared" si="17"/>
        <v>1587871800.0000002</v>
      </c>
      <c r="M329" t="s">
        <v>1225</v>
      </c>
      <c r="N329" t="s">
        <v>1497</v>
      </c>
      <c r="O329">
        <v>380</v>
      </c>
      <c r="P329" t="s">
        <v>1187</v>
      </c>
      <c r="Q329" s="46">
        <f t="shared" si="18"/>
        <v>1587874500.0000002</v>
      </c>
      <c r="R329" t="s">
        <v>1195</v>
      </c>
    </row>
    <row r="330" spans="1:25" ht="15.5" x14ac:dyDescent="0.35">
      <c r="A330">
        <v>192</v>
      </c>
      <c r="B330" s="4" t="s">
        <v>23</v>
      </c>
      <c r="C330" s="33">
        <v>0.90625</v>
      </c>
      <c r="D330" s="33">
        <v>0.94791666666666674</v>
      </c>
      <c r="E330" s="18" t="s">
        <v>210</v>
      </c>
      <c r="F330" s="46">
        <v>1</v>
      </c>
      <c r="G330" s="45" t="s">
        <v>1658</v>
      </c>
      <c r="H330" t="s">
        <v>618</v>
      </c>
      <c r="I330" t="s">
        <v>411</v>
      </c>
      <c r="J330" s="50" t="s">
        <v>1855</v>
      </c>
      <c r="K330" s="46">
        <f t="shared" si="17"/>
        <v>1587872700</v>
      </c>
      <c r="L330" t="s">
        <v>2029</v>
      </c>
      <c r="M330" s="47" t="s">
        <v>1228</v>
      </c>
      <c r="N330" t="s">
        <v>1423</v>
      </c>
      <c r="O330">
        <v>192</v>
      </c>
      <c r="P330" t="s">
        <v>999</v>
      </c>
      <c r="Q330" s="46">
        <f t="shared" si="18"/>
        <v>1587876299.9999998</v>
      </c>
      <c r="R330" t="s">
        <v>1192</v>
      </c>
      <c r="S330" t="s">
        <v>2190</v>
      </c>
    </row>
    <row r="331" spans="1:25" ht="15.5" x14ac:dyDescent="0.35">
      <c r="A331">
        <v>199</v>
      </c>
      <c r="B331" s="27" t="s">
        <v>30</v>
      </c>
      <c r="C331" s="32">
        <v>0.90625</v>
      </c>
      <c r="D331" s="32">
        <v>0.9375</v>
      </c>
      <c r="E331" s="17" t="s">
        <v>211</v>
      </c>
      <c r="F331" s="46">
        <v>1</v>
      </c>
      <c r="G331" s="45" t="s">
        <v>1664</v>
      </c>
      <c r="H331" t="s">
        <v>625</v>
      </c>
      <c r="I331" t="s">
        <v>411</v>
      </c>
      <c r="J331" s="50" t="s">
        <v>1859</v>
      </c>
      <c r="K331" s="46">
        <f t="shared" si="17"/>
        <v>1587872700</v>
      </c>
      <c r="L331" t="s">
        <v>2033</v>
      </c>
      <c r="M331" t="s">
        <v>1201</v>
      </c>
      <c r="O331">
        <v>199</v>
      </c>
      <c r="P331" t="s">
        <v>1006</v>
      </c>
      <c r="Q331" s="46">
        <f t="shared" si="18"/>
        <v>1587875400</v>
      </c>
      <c r="R331" t="s">
        <v>1190</v>
      </c>
      <c r="S331" t="s">
        <v>2194</v>
      </c>
    </row>
    <row r="332" spans="1:25" ht="15.5" x14ac:dyDescent="0.35">
      <c r="A332">
        <v>319</v>
      </c>
      <c r="B332" s="51" t="s">
        <v>146</v>
      </c>
      <c r="C332" s="67">
        <v>0.90625</v>
      </c>
      <c r="D332" s="67">
        <v>0.9375</v>
      </c>
      <c r="E332" s="17" t="s">
        <v>225</v>
      </c>
      <c r="F332" s="46">
        <v>1</v>
      </c>
      <c r="G332" s="45" t="s">
        <v>1729</v>
      </c>
      <c r="H332" t="s">
        <v>745</v>
      </c>
      <c r="I332" t="s">
        <v>411</v>
      </c>
      <c r="J332" s="50" t="s">
        <v>1901</v>
      </c>
      <c r="K332" s="46">
        <f t="shared" si="17"/>
        <v>1587872700</v>
      </c>
      <c r="L332" t="s">
        <v>2086</v>
      </c>
      <c r="M332" t="s">
        <v>1216</v>
      </c>
      <c r="N332" t="s">
        <v>1469</v>
      </c>
      <c r="O332">
        <v>319</v>
      </c>
      <c r="P332" t="s">
        <v>1126</v>
      </c>
      <c r="Q332" s="46">
        <f t="shared" si="18"/>
        <v>1587875400</v>
      </c>
      <c r="R332" t="s">
        <v>1194</v>
      </c>
      <c r="S332" t="s">
        <v>2227</v>
      </c>
    </row>
    <row r="333" spans="1:25" ht="15.5" x14ac:dyDescent="0.35">
      <c r="A333">
        <v>366</v>
      </c>
      <c r="B333" s="5" t="s">
        <v>192</v>
      </c>
      <c r="C333" s="35">
        <v>0.90625</v>
      </c>
      <c r="D333" s="35">
        <v>0.9375</v>
      </c>
      <c r="E333" s="17" t="s">
        <v>423</v>
      </c>
      <c r="F333" s="46">
        <v>1</v>
      </c>
      <c r="G333" s="45" t="s">
        <v>1765</v>
      </c>
      <c r="H333" t="s">
        <v>792</v>
      </c>
      <c r="I333" t="s">
        <v>411</v>
      </c>
      <c r="J333" s="50" t="s">
        <v>1925</v>
      </c>
      <c r="K333" s="46">
        <f t="shared" si="17"/>
        <v>1587872700</v>
      </c>
      <c r="L333" t="s">
        <v>2118</v>
      </c>
      <c r="M333" t="s">
        <v>1223</v>
      </c>
      <c r="N333" t="s">
        <v>1490</v>
      </c>
      <c r="O333">
        <v>366</v>
      </c>
      <c r="P333" t="s">
        <v>1173</v>
      </c>
      <c r="Q333" s="46">
        <f t="shared" si="18"/>
        <v>1587875400</v>
      </c>
      <c r="R333" t="s">
        <v>2294</v>
      </c>
      <c r="S333" t="s">
        <v>1344</v>
      </c>
    </row>
    <row r="334" spans="1:25" ht="15.5" hidden="1" x14ac:dyDescent="0.35">
      <c r="A334">
        <v>173</v>
      </c>
      <c r="B334" s="4" t="s">
        <v>5</v>
      </c>
      <c r="C334" s="33">
        <v>0.91666666666666674</v>
      </c>
      <c r="D334" s="33">
        <v>0.94444444444444442</v>
      </c>
      <c r="E334" s="18" t="s">
        <v>208</v>
      </c>
      <c r="F334" s="46">
        <v>0</v>
      </c>
      <c r="G334" s="45"/>
      <c r="H334" t="s">
        <v>599</v>
      </c>
      <c r="I334" t="s">
        <v>411</v>
      </c>
      <c r="J334" s="50"/>
      <c r="K334" s="46">
        <f t="shared" si="17"/>
        <v>1587873599.9999998</v>
      </c>
      <c r="M334" t="s">
        <v>1198</v>
      </c>
      <c r="O334">
        <v>173</v>
      </c>
      <c r="P334" t="s">
        <v>980</v>
      </c>
      <c r="Q334" s="46">
        <f t="shared" si="18"/>
        <v>1587876000</v>
      </c>
    </row>
    <row r="335" spans="1:25" ht="15.5" x14ac:dyDescent="0.35">
      <c r="A335">
        <v>261</v>
      </c>
      <c r="B335" s="4" t="s">
        <v>91</v>
      </c>
      <c r="C335" s="33">
        <v>0.91666666666666674</v>
      </c>
      <c r="D335" s="33">
        <v>0.94791666666666674</v>
      </c>
      <c r="E335" s="18" t="s">
        <v>416</v>
      </c>
      <c r="F335" s="46">
        <v>1</v>
      </c>
      <c r="G335" s="45" t="s">
        <v>1697</v>
      </c>
      <c r="H335" t="s">
        <v>687</v>
      </c>
      <c r="I335" t="s">
        <v>411</v>
      </c>
      <c r="J335" s="50" t="s">
        <v>1877</v>
      </c>
      <c r="K335" s="46">
        <f t="shared" si="17"/>
        <v>1587873599.9999998</v>
      </c>
      <c r="L335" t="s">
        <v>2061</v>
      </c>
      <c r="M335" t="s">
        <v>1231</v>
      </c>
      <c r="N335" t="s">
        <v>1445</v>
      </c>
      <c r="O335">
        <v>261</v>
      </c>
      <c r="P335" t="s">
        <v>1068</v>
      </c>
      <c r="Q335" s="46">
        <f t="shared" si="18"/>
        <v>1587876299.9999998</v>
      </c>
      <c r="R335" t="s">
        <v>1189</v>
      </c>
      <c r="S335" t="s">
        <v>2213</v>
      </c>
    </row>
    <row r="336" spans="1:25" ht="15.5" hidden="1" x14ac:dyDescent="0.35">
      <c r="A336">
        <v>270</v>
      </c>
      <c r="B336" s="56" t="s">
        <v>100</v>
      </c>
      <c r="C336" s="63">
        <v>0.91666666666666674</v>
      </c>
      <c r="D336" s="63">
        <v>0.94791666666666674</v>
      </c>
      <c r="E336" s="18" t="s">
        <v>417</v>
      </c>
      <c r="F336" s="46">
        <v>0</v>
      </c>
      <c r="G336" s="45"/>
      <c r="H336" t="s">
        <v>696</v>
      </c>
      <c r="I336" t="s">
        <v>411</v>
      </c>
      <c r="J336" s="50"/>
      <c r="K336" s="46">
        <f t="shared" si="17"/>
        <v>1587873599.9999998</v>
      </c>
      <c r="M336" t="s">
        <v>1207</v>
      </c>
      <c r="O336">
        <v>270</v>
      </c>
      <c r="P336" t="s">
        <v>1077</v>
      </c>
      <c r="Q336" s="46">
        <f t="shared" si="18"/>
        <v>1587876299.9999998</v>
      </c>
      <c r="R336" t="s">
        <v>2292</v>
      </c>
    </row>
    <row r="337" spans="1:19" ht="15.5" x14ac:dyDescent="0.35">
      <c r="A337">
        <v>299</v>
      </c>
      <c r="B337" s="4" t="s">
        <v>128</v>
      </c>
      <c r="C337" s="42">
        <v>0.91666666666666674</v>
      </c>
      <c r="D337" s="42">
        <v>0.95833333333333326</v>
      </c>
      <c r="E337" s="23" t="s">
        <v>222</v>
      </c>
      <c r="F337" s="46">
        <v>1</v>
      </c>
      <c r="G337" s="45" t="s">
        <v>1714</v>
      </c>
      <c r="H337" t="s">
        <v>725</v>
      </c>
      <c r="I337" t="s">
        <v>411</v>
      </c>
      <c r="J337" s="50" t="s">
        <v>1890</v>
      </c>
      <c r="K337" s="46">
        <f t="shared" si="17"/>
        <v>1587873599.9999998</v>
      </c>
      <c r="L337" t="s">
        <v>1283</v>
      </c>
      <c r="M337" t="s">
        <v>1213</v>
      </c>
      <c r="O337">
        <v>299</v>
      </c>
      <c r="P337" t="s">
        <v>1106</v>
      </c>
      <c r="Q337" s="46">
        <f t="shared" si="18"/>
        <v>1587877200.0000002</v>
      </c>
      <c r="R337" t="s">
        <v>1195</v>
      </c>
    </row>
    <row r="338" spans="1:19" ht="15.5" x14ac:dyDescent="0.35">
      <c r="A338">
        <v>300</v>
      </c>
      <c r="B338" s="4" t="s">
        <v>129</v>
      </c>
      <c r="C338" s="42">
        <v>0.91666666666666674</v>
      </c>
      <c r="D338" s="42">
        <v>0.95833333333333326</v>
      </c>
      <c r="E338" s="23" t="s">
        <v>222</v>
      </c>
      <c r="F338" s="46">
        <v>1</v>
      </c>
      <c r="G338" s="45" t="s">
        <v>1715</v>
      </c>
      <c r="H338" t="s">
        <v>726</v>
      </c>
      <c r="I338" t="s">
        <v>411</v>
      </c>
      <c r="J338" s="50"/>
      <c r="K338" s="46">
        <f t="shared" si="17"/>
        <v>1587873599.9999998</v>
      </c>
      <c r="L338" t="s">
        <v>2074</v>
      </c>
      <c r="M338" t="s">
        <v>1213</v>
      </c>
      <c r="N338" t="s">
        <v>1460</v>
      </c>
      <c r="O338">
        <v>300</v>
      </c>
      <c r="P338" t="s">
        <v>1107</v>
      </c>
      <c r="Q338" s="46">
        <f t="shared" si="18"/>
        <v>1587877200.0000002</v>
      </c>
      <c r="R338" t="s">
        <v>1195</v>
      </c>
      <c r="S338" t="s">
        <v>1334</v>
      </c>
    </row>
    <row r="339" spans="1:19" ht="15.5" x14ac:dyDescent="0.35">
      <c r="A339">
        <v>328</v>
      </c>
      <c r="B339" s="5" t="s">
        <v>154</v>
      </c>
      <c r="C339" s="35">
        <v>0.91666666666666674</v>
      </c>
      <c r="D339" s="35">
        <v>0.94791666666666674</v>
      </c>
      <c r="E339" s="23" t="s">
        <v>227</v>
      </c>
      <c r="F339" s="46">
        <v>1</v>
      </c>
      <c r="G339" s="45" t="s">
        <v>1736</v>
      </c>
      <c r="H339" t="s">
        <v>754</v>
      </c>
      <c r="I339" t="s">
        <v>411</v>
      </c>
      <c r="J339" s="50"/>
      <c r="K339" s="46">
        <f t="shared" si="17"/>
        <v>1587873599.9999998</v>
      </c>
      <c r="L339" t="s">
        <v>2092</v>
      </c>
      <c r="M339" t="s">
        <v>1218</v>
      </c>
      <c r="O339">
        <v>328</v>
      </c>
      <c r="P339" t="s">
        <v>1135</v>
      </c>
      <c r="Q339" s="46">
        <f t="shared" si="18"/>
        <v>1587876299.9999998</v>
      </c>
      <c r="R339" t="s">
        <v>1196</v>
      </c>
      <c r="S339" t="s">
        <v>2230</v>
      </c>
    </row>
    <row r="340" spans="1:19" ht="15.5" x14ac:dyDescent="0.35">
      <c r="A340">
        <v>314</v>
      </c>
      <c r="B340" s="4" t="s">
        <v>141</v>
      </c>
      <c r="C340" s="32">
        <v>0.92708333333333326</v>
      </c>
      <c r="D340" s="32">
        <v>0.95833333333333326</v>
      </c>
      <c r="E340" s="18" t="s">
        <v>224</v>
      </c>
      <c r="F340" s="46">
        <v>1</v>
      </c>
      <c r="G340" s="45" t="s">
        <v>1726</v>
      </c>
      <c r="H340" t="s">
        <v>740</v>
      </c>
      <c r="I340" t="s">
        <v>411</v>
      </c>
      <c r="J340" s="50" t="s">
        <v>1898</v>
      </c>
      <c r="K340" s="46">
        <f t="shared" si="17"/>
        <v>1587874500.0000002</v>
      </c>
      <c r="L340" t="s">
        <v>2082</v>
      </c>
      <c r="M340" t="s">
        <v>1215</v>
      </c>
      <c r="N340" t="s">
        <v>1465</v>
      </c>
      <c r="O340">
        <v>314</v>
      </c>
      <c r="P340" t="s">
        <v>1121</v>
      </c>
      <c r="Q340" s="46">
        <f t="shared" si="18"/>
        <v>1587877200.0000002</v>
      </c>
      <c r="R340" t="s">
        <v>2292</v>
      </c>
      <c r="S340" t="s">
        <v>2226</v>
      </c>
    </row>
    <row r="341" spans="1:19" ht="15.5" x14ac:dyDescent="0.35">
      <c r="A341">
        <v>207</v>
      </c>
      <c r="B341" s="4" t="s">
        <v>38</v>
      </c>
      <c r="C341" s="33">
        <v>0.9375</v>
      </c>
      <c r="D341" s="33">
        <v>0.96875</v>
      </c>
      <c r="E341" s="18" t="s">
        <v>233</v>
      </c>
      <c r="F341" s="46">
        <v>1</v>
      </c>
      <c r="G341" s="45" t="s">
        <v>1670</v>
      </c>
      <c r="H341" t="s">
        <v>633</v>
      </c>
      <c r="I341" t="s">
        <v>411</v>
      </c>
      <c r="J341" s="50" t="s">
        <v>1862</v>
      </c>
      <c r="K341" s="46">
        <f t="shared" si="17"/>
        <v>1587875400</v>
      </c>
      <c r="L341" t="s">
        <v>1274</v>
      </c>
      <c r="M341" t="s">
        <v>1202</v>
      </c>
      <c r="N341" t="s">
        <v>1430</v>
      </c>
      <c r="O341">
        <v>207</v>
      </c>
      <c r="P341" t="s">
        <v>1014</v>
      </c>
      <c r="Q341" s="46">
        <f t="shared" si="18"/>
        <v>1587878100</v>
      </c>
      <c r="R341" t="s">
        <v>2293</v>
      </c>
      <c r="S341" t="s">
        <v>1327</v>
      </c>
    </row>
    <row r="342" spans="1:19" ht="15.5" hidden="1" x14ac:dyDescent="0.35">
      <c r="A342">
        <v>215</v>
      </c>
      <c r="B342" s="3" t="s">
        <v>46</v>
      </c>
      <c r="C342" s="38">
        <v>0.9375</v>
      </c>
      <c r="D342" s="38">
        <v>0.96875</v>
      </c>
      <c r="E342" s="21" t="s">
        <v>212</v>
      </c>
      <c r="F342" s="46">
        <v>0</v>
      </c>
      <c r="G342" s="45"/>
      <c r="H342" t="s">
        <v>641</v>
      </c>
      <c r="I342" t="s">
        <v>411</v>
      </c>
      <c r="J342" s="50"/>
      <c r="K342" s="46">
        <f t="shared" si="17"/>
        <v>1587875400</v>
      </c>
      <c r="M342" t="s">
        <v>1203</v>
      </c>
      <c r="N342" t="s">
        <v>1434</v>
      </c>
      <c r="O342">
        <v>215</v>
      </c>
      <c r="P342" t="s">
        <v>1022</v>
      </c>
      <c r="Q342" s="46">
        <f t="shared" si="18"/>
        <v>1587878100</v>
      </c>
    </row>
    <row r="343" spans="1:19" ht="15.5" x14ac:dyDescent="0.35">
      <c r="A343">
        <v>222</v>
      </c>
      <c r="B343" s="4" t="s">
        <v>53</v>
      </c>
      <c r="C343" s="38">
        <v>0.9375</v>
      </c>
      <c r="D343" s="38">
        <v>0.96875</v>
      </c>
      <c r="E343" s="21" t="s">
        <v>414</v>
      </c>
      <c r="F343" s="46">
        <v>1</v>
      </c>
      <c r="G343" s="45" t="s">
        <v>1680</v>
      </c>
      <c r="H343" t="s">
        <v>648</v>
      </c>
      <c r="I343" t="s">
        <v>411</v>
      </c>
      <c r="J343" s="50" t="s">
        <v>2275</v>
      </c>
      <c r="K343" s="46">
        <f t="shared" si="17"/>
        <v>1587875400</v>
      </c>
      <c r="L343" t="s">
        <v>1275</v>
      </c>
      <c r="M343" t="s">
        <v>1229</v>
      </c>
      <c r="O343">
        <v>222</v>
      </c>
      <c r="P343" t="s">
        <v>1029</v>
      </c>
      <c r="Q343" s="46">
        <f t="shared" si="18"/>
        <v>1587878100</v>
      </c>
      <c r="R343" t="s">
        <v>1194</v>
      </c>
      <c r="S343" t="s">
        <v>2201</v>
      </c>
    </row>
    <row r="344" spans="1:19" ht="15.5" x14ac:dyDescent="0.35">
      <c r="A344">
        <v>255</v>
      </c>
      <c r="B344" s="4" t="s">
        <v>86</v>
      </c>
      <c r="C344" s="32">
        <v>0.9375</v>
      </c>
      <c r="D344" s="32">
        <v>0.96875</v>
      </c>
      <c r="E344" s="23" t="s">
        <v>218</v>
      </c>
      <c r="F344" s="46">
        <v>1</v>
      </c>
      <c r="G344" s="45" t="s">
        <v>1694</v>
      </c>
      <c r="H344" t="s">
        <v>681</v>
      </c>
      <c r="I344" t="s">
        <v>411</v>
      </c>
      <c r="J344" s="50" t="s">
        <v>1873</v>
      </c>
      <c r="K344" s="46">
        <f t="shared" si="17"/>
        <v>1587875400</v>
      </c>
      <c r="L344" t="s">
        <v>2057</v>
      </c>
      <c r="M344" t="s">
        <v>1206</v>
      </c>
      <c r="O344">
        <v>255</v>
      </c>
      <c r="P344" t="s">
        <v>1062</v>
      </c>
      <c r="Q344" s="46">
        <f t="shared" si="18"/>
        <v>1587878100</v>
      </c>
      <c r="R344" t="s">
        <v>2292</v>
      </c>
      <c r="S344" t="s">
        <v>2211</v>
      </c>
    </row>
    <row r="345" spans="1:19" ht="15.5" x14ac:dyDescent="0.35">
      <c r="A345">
        <v>284</v>
      </c>
      <c r="B345" s="4" t="s">
        <v>113</v>
      </c>
      <c r="C345" s="33">
        <v>0.9375</v>
      </c>
      <c r="D345" s="33">
        <v>0.96875</v>
      </c>
      <c r="E345" s="23" t="s">
        <v>418</v>
      </c>
      <c r="F345" s="46">
        <v>1</v>
      </c>
      <c r="G345" s="45" t="s">
        <v>1702</v>
      </c>
      <c r="H345" t="s">
        <v>710</v>
      </c>
      <c r="I345" t="s">
        <v>411</v>
      </c>
      <c r="J345" s="50" t="s">
        <v>1881</v>
      </c>
      <c r="K345" s="46">
        <f t="shared" si="17"/>
        <v>1587875400</v>
      </c>
      <c r="L345" t="s">
        <v>2065</v>
      </c>
      <c r="M345" t="s">
        <v>1209</v>
      </c>
      <c r="O345">
        <v>284</v>
      </c>
      <c r="P345" t="s">
        <v>1091</v>
      </c>
      <c r="Q345" s="46">
        <f t="shared" si="18"/>
        <v>1587878100</v>
      </c>
      <c r="R345" t="s">
        <v>1191</v>
      </c>
      <c r="S345" t="s">
        <v>2216</v>
      </c>
    </row>
    <row r="346" spans="1:19" ht="15.5" x14ac:dyDescent="0.35">
      <c r="A346">
        <v>310</v>
      </c>
      <c r="B346" s="51" t="s">
        <v>2283</v>
      </c>
      <c r="C346" s="63">
        <v>0.9375</v>
      </c>
      <c r="D346" s="63">
        <v>0.96875</v>
      </c>
      <c r="E346" s="18" t="s">
        <v>223</v>
      </c>
      <c r="F346" s="46">
        <v>1</v>
      </c>
      <c r="G346" s="45" t="s">
        <v>1724</v>
      </c>
      <c r="H346" t="s">
        <v>736</v>
      </c>
      <c r="I346" t="s">
        <v>411</v>
      </c>
      <c r="J346" s="50" t="s">
        <v>1896</v>
      </c>
      <c r="K346" s="46">
        <f t="shared" si="17"/>
        <v>1587875400</v>
      </c>
      <c r="L346" t="s">
        <v>1286</v>
      </c>
      <c r="M346" t="s">
        <v>1214</v>
      </c>
      <c r="O346">
        <v>310</v>
      </c>
      <c r="P346" t="s">
        <v>1117</v>
      </c>
      <c r="Q346" s="46">
        <f t="shared" si="18"/>
        <v>1587878100</v>
      </c>
      <c r="R346" t="s">
        <v>1193</v>
      </c>
    </row>
    <row r="347" spans="1:19" ht="15.5" x14ac:dyDescent="0.35">
      <c r="A347">
        <v>342</v>
      </c>
      <c r="B347" s="4" t="s">
        <v>168</v>
      </c>
      <c r="C347" s="33">
        <v>0.9375</v>
      </c>
      <c r="D347" s="33">
        <v>0.96875</v>
      </c>
      <c r="E347" s="21" t="s">
        <v>421</v>
      </c>
      <c r="F347" s="46">
        <v>1</v>
      </c>
      <c r="G347" s="45" t="s">
        <v>1744</v>
      </c>
      <c r="H347" t="s">
        <v>768</v>
      </c>
      <c r="I347" t="s">
        <v>411</v>
      </c>
      <c r="J347" s="50" t="s">
        <v>1908</v>
      </c>
      <c r="K347" s="46">
        <f t="shared" si="17"/>
        <v>1587875400</v>
      </c>
      <c r="L347" t="s">
        <v>1288</v>
      </c>
      <c r="M347" t="s">
        <v>1220</v>
      </c>
      <c r="O347">
        <v>342</v>
      </c>
      <c r="P347" t="s">
        <v>1149</v>
      </c>
      <c r="Q347" s="46">
        <f t="shared" si="18"/>
        <v>1587878100</v>
      </c>
      <c r="R347" t="s">
        <v>2294</v>
      </c>
    </row>
    <row r="348" spans="1:19" ht="15.5" x14ac:dyDescent="0.35">
      <c r="A348">
        <v>347</v>
      </c>
      <c r="B348" s="4" t="s">
        <v>173</v>
      </c>
      <c r="C348" s="33">
        <v>0.9375</v>
      </c>
      <c r="D348" s="33">
        <v>0.96875</v>
      </c>
      <c r="E348" s="18" t="s">
        <v>1234</v>
      </c>
      <c r="F348" s="46">
        <v>1</v>
      </c>
      <c r="G348" s="45" t="s">
        <v>1749</v>
      </c>
      <c r="H348" t="s">
        <v>773</v>
      </c>
      <c r="I348" t="s">
        <v>411</v>
      </c>
      <c r="J348" s="50" t="s">
        <v>1912</v>
      </c>
      <c r="K348" s="46">
        <f t="shared" si="17"/>
        <v>1587875400</v>
      </c>
      <c r="L348" t="s">
        <v>2103</v>
      </c>
      <c r="M348" t="s">
        <v>1235</v>
      </c>
      <c r="N348" t="s">
        <v>1478</v>
      </c>
      <c r="O348">
        <v>347</v>
      </c>
      <c r="P348" t="s">
        <v>1154</v>
      </c>
      <c r="Q348" s="46">
        <f t="shared" si="18"/>
        <v>1587878100</v>
      </c>
      <c r="R348" t="s">
        <v>2296</v>
      </c>
      <c r="S348" t="s">
        <v>2103</v>
      </c>
    </row>
    <row r="349" spans="1:19" ht="15.5" x14ac:dyDescent="0.35">
      <c r="A349">
        <v>352</v>
      </c>
      <c r="B349" s="5" t="s">
        <v>178</v>
      </c>
      <c r="C349" s="35">
        <v>0.9375</v>
      </c>
      <c r="D349" s="35">
        <v>0.96875</v>
      </c>
      <c r="E349" s="18" t="s">
        <v>230</v>
      </c>
      <c r="F349" s="46">
        <v>1</v>
      </c>
      <c r="G349" s="45" t="s">
        <v>1525</v>
      </c>
      <c r="H349" t="s">
        <v>778</v>
      </c>
      <c r="I349" t="s">
        <v>411</v>
      </c>
      <c r="J349" s="50" t="s">
        <v>1915</v>
      </c>
      <c r="K349" s="46">
        <f t="shared" si="17"/>
        <v>1587875400</v>
      </c>
      <c r="L349" t="s">
        <v>1289</v>
      </c>
      <c r="M349" t="s">
        <v>1221</v>
      </c>
      <c r="N349" t="s">
        <v>1481</v>
      </c>
      <c r="O349">
        <v>352</v>
      </c>
      <c r="P349" t="s">
        <v>1159</v>
      </c>
      <c r="Q349" s="46">
        <f t="shared" si="18"/>
        <v>1587878100</v>
      </c>
      <c r="R349" t="s">
        <v>1189</v>
      </c>
      <c r="S349" t="s">
        <v>1289</v>
      </c>
    </row>
    <row r="350" spans="1:19" ht="15.5" x14ac:dyDescent="0.35">
      <c r="A350">
        <v>372</v>
      </c>
      <c r="B350" s="4" t="s">
        <v>198</v>
      </c>
      <c r="C350" s="32">
        <v>0.9375</v>
      </c>
      <c r="D350" s="32">
        <v>0.96875</v>
      </c>
      <c r="E350" s="18" t="s">
        <v>231</v>
      </c>
      <c r="F350" s="46">
        <v>1</v>
      </c>
      <c r="G350" s="45" t="s">
        <v>1770</v>
      </c>
      <c r="H350" t="s">
        <v>798</v>
      </c>
      <c r="I350" t="s">
        <v>411</v>
      </c>
      <c r="J350" s="50" t="s">
        <v>2290</v>
      </c>
      <c r="K350" s="46">
        <f t="shared" si="17"/>
        <v>1587875400</v>
      </c>
      <c r="L350" t="s">
        <v>2121</v>
      </c>
      <c r="M350" t="s">
        <v>1224</v>
      </c>
      <c r="N350" t="s">
        <v>1494</v>
      </c>
      <c r="O350">
        <v>372</v>
      </c>
      <c r="P350" t="s">
        <v>1179</v>
      </c>
      <c r="Q350" s="46">
        <f t="shared" si="18"/>
        <v>1587878100</v>
      </c>
      <c r="R350" t="s">
        <v>2293</v>
      </c>
      <c r="S350" t="s">
        <v>2246</v>
      </c>
    </row>
    <row r="351" spans="1:19" ht="15.5" x14ac:dyDescent="0.35">
      <c r="A351">
        <v>187</v>
      </c>
      <c r="B351" s="4" t="s">
        <v>18</v>
      </c>
      <c r="C351" s="33">
        <v>0.94791666666666674</v>
      </c>
      <c r="D351" s="33">
        <v>0.97916666666666674</v>
      </c>
      <c r="E351" s="18" t="s">
        <v>412</v>
      </c>
      <c r="F351" s="46">
        <v>1</v>
      </c>
      <c r="G351" s="45" t="s">
        <v>1653</v>
      </c>
      <c r="H351" t="s">
        <v>613</v>
      </c>
      <c r="I351" t="s">
        <v>411</v>
      </c>
      <c r="J351" s="50" t="s">
        <v>2273</v>
      </c>
      <c r="K351" s="46">
        <f t="shared" si="17"/>
        <v>1587876299.9999998</v>
      </c>
      <c r="L351" t="s">
        <v>2025</v>
      </c>
      <c r="M351" t="s">
        <v>1200</v>
      </c>
      <c r="O351">
        <v>187</v>
      </c>
      <c r="P351" t="s">
        <v>994</v>
      </c>
      <c r="Q351" s="46">
        <f t="shared" si="18"/>
        <v>1587878999.9999998</v>
      </c>
      <c r="R351" t="s">
        <v>1191</v>
      </c>
      <c r="S351" t="s">
        <v>2188</v>
      </c>
    </row>
    <row r="352" spans="1:19" ht="15.5" x14ac:dyDescent="0.35">
      <c r="A352">
        <v>275</v>
      </c>
      <c r="B352" s="4" t="s">
        <v>105</v>
      </c>
      <c r="C352" s="33">
        <v>0.94791666666666674</v>
      </c>
      <c r="D352" s="33">
        <v>0.98958333333333326</v>
      </c>
      <c r="E352" s="18" t="s">
        <v>219</v>
      </c>
      <c r="F352" s="46">
        <v>1</v>
      </c>
      <c r="G352" s="45"/>
      <c r="H352" t="s">
        <v>701</v>
      </c>
      <c r="I352" t="s">
        <v>411</v>
      </c>
      <c r="J352" s="50"/>
      <c r="K352" s="46">
        <f t="shared" si="17"/>
        <v>1587876299.9999998</v>
      </c>
      <c r="M352" t="s">
        <v>1208</v>
      </c>
      <c r="O352">
        <v>275</v>
      </c>
      <c r="P352" t="s">
        <v>1082</v>
      </c>
      <c r="Q352" s="46">
        <f t="shared" si="18"/>
        <v>1587879900.0000002</v>
      </c>
      <c r="R352" t="s">
        <v>1191</v>
      </c>
    </row>
    <row r="353" spans="1:19" ht="15.5" x14ac:dyDescent="0.35">
      <c r="A353">
        <v>381</v>
      </c>
      <c r="B353" s="51" t="s">
        <v>205</v>
      </c>
      <c r="C353" s="63">
        <v>0.94791666666666674</v>
      </c>
      <c r="D353" s="63">
        <v>0.97916666666666674</v>
      </c>
      <c r="E353" s="18" t="s">
        <v>232</v>
      </c>
      <c r="F353" s="46">
        <v>1</v>
      </c>
      <c r="G353" s="45" t="s">
        <v>1775</v>
      </c>
      <c r="H353" t="s">
        <v>807</v>
      </c>
      <c r="I353" t="s">
        <v>411</v>
      </c>
      <c r="J353" s="50" t="s">
        <v>1930</v>
      </c>
      <c r="K353" s="46">
        <f t="shared" si="17"/>
        <v>1587876299.9999998</v>
      </c>
      <c r="L353" t="s">
        <v>1293</v>
      </c>
      <c r="M353" t="s">
        <v>1225</v>
      </c>
      <c r="N353" t="s">
        <v>1498</v>
      </c>
      <c r="O353">
        <v>381</v>
      </c>
      <c r="P353" t="s">
        <v>1188</v>
      </c>
      <c r="Q353" s="46">
        <f t="shared" si="18"/>
        <v>1587878999.9999998</v>
      </c>
      <c r="R353" t="s">
        <v>1195</v>
      </c>
      <c r="S353" t="s">
        <v>1293</v>
      </c>
    </row>
    <row r="354" spans="1:19" ht="15.5" x14ac:dyDescent="0.35">
      <c r="A354">
        <v>104</v>
      </c>
      <c r="B354" s="5" t="s">
        <v>351</v>
      </c>
      <c r="C354" s="43">
        <v>0.95833333333333326</v>
      </c>
      <c r="D354" s="43">
        <v>1</v>
      </c>
      <c r="E354" s="23" t="s">
        <v>222</v>
      </c>
      <c r="F354" s="46">
        <v>1</v>
      </c>
      <c r="G354" s="45" t="s">
        <v>1588</v>
      </c>
      <c r="H354" t="s">
        <v>530</v>
      </c>
      <c r="I354" t="s">
        <v>250</v>
      </c>
      <c r="J354" s="50" t="s">
        <v>1815</v>
      </c>
      <c r="K354" s="46">
        <f t="shared" si="17"/>
        <v>1587877200.0000002</v>
      </c>
      <c r="L354" t="s">
        <v>1255</v>
      </c>
      <c r="M354" t="s">
        <v>1213</v>
      </c>
      <c r="N354" t="s">
        <v>1391</v>
      </c>
      <c r="O354">
        <v>104</v>
      </c>
      <c r="P354" t="s">
        <v>911</v>
      </c>
      <c r="Q354" s="46">
        <f t="shared" si="18"/>
        <v>1587880800</v>
      </c>
      <c r="R354" t="s">
        <v>1195</v>
      </c>
      <c r="S354" t="s">
        <v>2153</v>
      </c>
    </row>
    <row r="355" spans="1:19" ht="15.5" x14ac:dyDescent="0.35">
      <c r="A355">
        <v>105</v>
      </c>
      <c r="B355" s="51" t="s">
        <v>352</v>
      </c>
      <c r="C355" s="41">
        <v>0.95833333333333326</v>
      </c>
      <c r="D355" s="41">
        <v>1</v>
      </c>
      <c r="E355" s="23" t="s">
        <v>222</v>
      </c>
      <c r="F355" s="46">
        <v>1</v>
      </c>
      <c r="G355" s="45" t="s">
        <v>1589</v>
      </c>
      <c r="H355" t="s">
        <v>531</v>
      </c>
      <c r="I355" t="s">
        <v>250</v>
      </c>
      <c r="J355" s="50" t="s">
        <v>1238</v>
      </c>
      <c r="K355" s="46">
        <f t="shared" si="17"/>
        <v>1587877200.0000002</v>
      </c>
      <c r="L355" t="s">
        <v>1981</v>
      </c>
      <c r="M355" t="s">
        <v>1213</v>
      </c>
      <c r="O355">
        <v>105</v>
      </c>
      <c r="P355" t="s">
        <v>912</v>
      </c>
      <c r="Q355" s="46">
        <f t="shared" si="18"/>
        <v>1587880800</v>
      </c>
      <c r="R355" t="s">
        <v>1195</v>
      </c>
      <c r="S355" t="s">
        <v>1308</v>
      </c>
    </row>
    <row r="356" spans="1:19" ht="15.5" x14ac:dyDescent="0.35">
      <c r="A356">
        <v>174</v>
      </c>
      <c r="B356" s="4" t="s">
        <v>6</v>
      </c>
      <c r="C356" s="33">
        <v>0.95833333333333326</v>
      </c>
      <c r="D356" s="33">
        <v>0.98611111111111116</v>
      </c>
      <c r="E356" s="18" t="s">
        <v>208</v>
      </c>
      <c r="F356" s="46">
        <v>1</v>
      </c>
      <c r="G356" s="45" t="s">
        <v>1647</v>
      </c>
      <c r="H356" t="s">
        <v>600</v>
      </c>
      <c r="I356" t="s">
        <v>411</v>
      </c>
      <c r="J356" s="50" t="s">
        <v>2271</v>
      </c>
      <c r="K356" s="46">
        <f t="shared" si="17"/>
        <v>1587877200.0000002</v>
      </c>
      <c r="L356" t="s">
        <v>2023</v>
      </c>
      <c r="M356" t="s">
        <v>1198</v>
      </c>
      <c r="O356">
        <v>174</v>
      </c>
      <c r="P356" t="s">
        <v>981</v>
      </c>
      <c r="Q356" s="46">
        <f t="shared" si="18"/>
        <v>1587879599.9999998</v>
      </c>
      <c r="R356" t="s">
        <v>2292</v>
      </c>
      <c r="S356" t="s">
        <v>2185</v>
      </c>
    </row>
    <row r="357" spans="1:19" ht="15.5" hidden="1" x14ac:dyDescent="0.35">
      <c r="A357">
        <v>200</v>
      </c>
      <c r="B357" s="56" t="s">
        <v>31</v>
      </c>
      <c r="C357" s="63">
        <v>0.95833333333333326</v>
      </c>
      <c r="D357" s="63">
        <v>0.98958333333333326</v>
      </c>
      <c r="E357" s="18" t="s">
        <v>211</v>
      </c>
      <c r="F357" s="46">
        <v>0</v>
      </c>
      <c r="G357" s="45"/>
      <c r="H357" t="s">
        <v>626</v>
      </c>
      <c r="I357" t="s">
        <v>411</v>
      </c>
      <c r="J357" s="50"/>
      <c r="K357" s="46">
        <f t="shared" si="17"/>
        <v>1587877200.0000002</v>
      </c>
      <c r="M357" t="s">
        <v>1201</v>
      </c>
      <c r="O357">
        <v>200</v>
      </c>
      <c r="P357" t="s">
        <v>1007</v>
      </c>
      <c r="Q357" s="46">
        <f t="shared" si="18"/>
        <v>1587879900.0000002</v>
      </c>
      <c r="R357" t="s">
        <v>1189</v>
      </c>
    </row>
    <row r="358" spans="1:19" ht="15.5" x14ac:dyDescent="0.35">
      <c r="A358">
        <v>262</v>
      </c>
      <c r="B358" s="4" t="s">
        <v>92</v>
      </c>
      <c r="C358" s="33">
        <v>0.95833333333333326</v>
      </c>
      <c r="D358" s="33">
        <v>0.98958333333333326</v>
      </c>
      <c r="E358" s="18" t="s">
        <v>416</v>
      </c>
      <c r="F358" s="46">
        <v>1</v>
      </c>
      <c r="G358" s="45" t="s">
        <v>1698</v>
      </c>
      <c r="H358" t="s">
        <v>688</v>
      </c>
      <c r="I358" t="s">
        <v>411</v>
      </c>
      <c r="J358" s="50"/>
      <c r="K358" s="46">
        <f t="shared" si="17"/>
        <v>1587877200.0000002</v>
      </c>
      <c r="L358" t="s">
        <v>2062</v>
      </c>
      <c r="M358" t="s">
        <v>1231</v>
      </c>
      <c r="N358" t="s">
        <v>1446</v>
      </c>
      <c r="O358">
        <v>262</v>
      </c>
      <c r="P358" t="s">
        <v>1069</v>
      </c>
      <c r="Q358" s="46">
        <f t="shared" si="18"/>
        <v>1587879900.0000002</v>
      </c>
      <c r="R358" t="s">
        <v>1194</v>
      </c>
      <c r="S358" t="s">
        <v>2214</v>
      </c>
    </row>
    <row r="359" spans="1:19" ht="15.5" hidden="1" x14ac:dyDescent="0.35">
      <c r="A359">
        <v>329</v>
      </c>
      <c r="B359" s="9" t="s">
        <v>155</v>
      </c>
      <c r="C359" s="33">
        <v>0.95833333333333326</v>
      </c>
      <c r="D359" s="33">
        <v>0.98958333333333326</v>
      </c>
      <c r="E359" s="23" t="s">
        <v>227</v>
      </c>
      <c r="F359" s="46">
        <v>0</v>
      </c>
      <c r="G359" s="45"/>
      <c r="H359" t="s">
        <v>755</v>
      </c>
      <c r="I359" t="s">
        <v>411</v>
      </c>
      <c r="J359" s="50"/>
      <c r="K359" s="46">
        <f t="shared" ref="K359:K372" si="19">((DATE(2020,4,25)+C359+0.25)-DATE(1970,1,1))*86400</f>
        <v>1587877200.0000002</v>
      </c>
      <c r="M359" t="s">
        <v>1218</v>
      </c>
      <c r="N359" t="s">
        <v>1474</v>
      </c>
      <c r="O359">
        <v>329</v>
      </c>
      <c r="P359" t="s">
        <v>1136</v>
      </c>
      <c r="Q359" s="46">
        <f t="shared" si="18"/>
        <v>1587879900.0000002</v>
      </c>
      <c r="R359" t="s">
        <v>2294</v>
      </c>
    </row>
    <row r="360" spans="1:19" ht="15.5" x14ac:dyDescent="0.35">
      <c r="A360">
        <v>216</v>
      </c>
      <c r="B360" s="4" t="s">
        <v>47</v>
      </c>
      <c r="C360" s="38">
        <v>0.97916666666666674</v>
      </c>
      <c r="D360" s="38">
        <v>1.0208333333333335</v>
      </c>
      <c r="E360" s="21" t="s">
        <v>212</v>
      </c>
      <c r="F360" s="46">
        <v>1</v>
      </c>
      <c r="G360" s="45" t="s">
        <v>1676</v>
      </c>
      <c r="H360" t="s">
        <v>642</v>
      </c>
      <c r="I360" t="s">
        <v>411</v>
      </c>
      <c r="J360" s="50" t="s">
        <v>1865</v>
      </c>
      <c r="K360" s="46">
        <f t="shared" si="19"/>
        <v>1587878999.9999998</v>
      </c>
      <c r="L360" t="s">
        <v>2043</v>
      </c>
      <c r="M360" t="s">
        <v>1203</v>
      </c>
      <c r="N360" t="s">
        <v>1435</v>
      </c>
      <c r="O360">
        <v>216</v>
      </c>
      <c r="P360" t="s">
        <v>1023</v>
      </c>
      <c r="Q360" s="46">
        <f t="shared" ref="Q360:Q369" si="20">((DATE(2020,4,26)+D360+0.25)-DATE(1970,1,1))*86400</f>
        <v>1587969000.0000002</v>
      </c>
      <c r="R360" t="s">
        <v>1195</v>
      </c>
      <c r="S360" t="s">
        <v>2043</v>
      </c>
    </row>
    <row r="361" spans="1:19" ht="15.5" hidden="1" x14ac:dyDescent="0.35">
      <c r="A361">
        <v>256</v>
      </c>
      <c r="B361" s="57" t="s">
        <v>87</v>
      </c>
      <c r="C361" s="63">
        <v>0.98958333333333326</v>
      </c>
      <c r="D361" s="63">
        <v>2.0833333333333332E-2</v>
      </c>
      <c r="E361" s="23" t="s">
        <v>218</v>
      </c>
      <c r="F361" s="46">
        <v>0</v>
      </c>
      <c r="G361" s="45"/>
      <c r="H361" t="s">
        <v>682</v>
      </c>
      <c r="I361" t="s">
        <v>411</v>
      </c>
      <c r="J361" s="50"/>
      <c r="K361" s="46">
        <f t="shared" si="19"/>
        <v>1587879900.0000002</v>
      </c>
      <c r="M361" t="s">
        <v>1206</v>
      </c>
      <c r="O361">
        <v>256</v>
      </c>
      <c r="P361" t="s">
        <v>1063</v>
      </c>
      <c r="Q361" s="46">
        <f t="shared" si="20"/>
        <v>1587882600.0000002</v>
      </c>
      <c r="R361" t="s">
        <v>2294</v>
      </c>
    </row>
    <row r="362" spans="1:19" ht="15.5" x14ac:dyDescent="0.35">
      <c r="A362">
        <v>175</v>
      </c>
      <c r="B362" s="5" t="s">
        <v>7</v>
      </c>
      <c r="C362" s="35">
        <v>1</v>
      </c>
      <c r="D362" s="35">
        <v>4.1666666666666664E-2</v>
      </c>
      <c r="E362" s="18" t="s">
        <v>208</v>
      </c>
      <c r="F362" s="46">
        <v>1</v>
      </c>
      <c r="G362" s="45" t="s">
        <v>1648</v>
      </c>
      <c r="H362" t="s">
        <v>601</v>
      </c>
      <c r="I362" t="s">
        <v>411</v>
      </c>
      <c r="J362" s="50" t="s">
        <v>1850</v>
      </c>
      <c r="K362" s="46">
        <f t="shared" si="19"/>
        <v>1587880800</v>
      </c>
      <c r="L362" t="s">
        <v>1268</v>
      </c>
      <c r="M362" t="s">
        <v>1198</v>
      </c>
      <c r="N362" t="s">
        <v>1417</v>
      </c>
      <c r="O362">
        <v>175</v>
      </c>
      <c r="P362" t="s">
        <v>982</v>
      </c>
      <c r="Q362" s="46">
        <f t="shared" si="20"/>
        <v>1587884399.9999998</v>
      </c>
      <c r="R362" t="s">
        <v>2296</v>
      </c>
      <c r="S362" t="s">
        <v>2186</v>
      </c>
    </row>
    <row r="363" spans="1:19" ht="15.5" x14ac:dyDescent="0.35">
      <c r="A363">
        <v>176</v>
      </c>
      <c r="B363" s="59" t="s">
        <v>8</v>
      </c>
      <c r="C363" s="41">
        <v>1</v>
      </c>
      <c r="D363" s="41">
        <v>0.875</v>
      </c>
      <c r="E363" s="17" t="s">
        <v>209</v>
      </c>
      <c r="F363" s="46">
        <v>1</v>
      </c>
      <c r="G363" s="45"/>
      <c r="H363" t="s">
        <v>602</v>
      </c>
      <c r="I363" t="s">
        <v>411</v>
      </c>
      <c r="J363" s="50"/>
      <c r="K363" s="46">
        <f t="shared" si="19"/>
        <v>1587880800</v>
      </c>
      <c r="M363" t="s">
        <v>1199</v>
      </c>
      <c r="O363">
        <v>176</v>
      </c>
      <c r="P363" t="s">
        <v>983</v>
      </c>
      <c r="Q363" s="46">
        <f t="shared" si="20"/>
        <v>1587956400</v>
      </c>
      <c r="R363" t="s">
        <v>2382</v>
      </c>
    </row>
    <row r="364" spans="1:19" ht="15.5" x14ac:dyDescent="0.35">
      <c r="A364">
        <v>177</v>
      </c>
      <c r="B364" s="8" t="s">
        <v>9</v>
      </c>
      <c r="C364" s="44">
        <v>1</v>
      </c>
      <c r="D364" s="44">
        <v>0.58333333333333337</v>
      </c>
      <c r="E364" s="17" t="s">
        <v>209</v>
      </c>
      <c r="F364" s="46">
        <v>1</v>
      </c>
      <c r="G364" s="45"/>
      <c r="H364" t="s">
        <v>603</v>
      </c>
      <c r="I364" t="s">
        <v>411</v>
      </c>
      <c r="J364" s="50"/>
      <c r="K364" s="46">
        <f t="shared" si="19"/>
        <v>1587880800</v>
      </c>
      <c r="M364" t="s">
        <v>1199</v>
      </c>
      <c r="O364">
        <v>177</v>
      </c>
      <c r="P364" t="s">
        <v>984</v>
      </c>
      <c r="Q364" s="46">
        <f t="shared" si="20"/>
        <v>1587931200.0000002</v>
      </c>
      <c r="R364" t="s">
        <v>2382</v>
      </c>
    </row>
    <row r="365" spans="1:19" ht="15.5" x14ac:dyDescent="0.35">
      <c r="A365">
        <v>188</v>
      </c>
      <c r="B365" s="51" t="s">
        <v>19</v>
      </c>
      <c r="C365" s="63">
        <v>1</v>
      </c>
      <c r="D365" s="63">
        <v>4.1666666666666664E-2</v>
      </c>
      <c r="E365" s="17" t="s">
        <v>412</v>
      </c>
      <c r="F365" s="46">
        <v>1</v>
      </c>
      <c r="G365" s="45" t="s">
        <v>1654</v>
      </c>
      <c r="H365" t="s">
        <v>614</v>
      </c>
      <c r="I365" t="s">
        <v>411</v>
      </c>
      <c r="J365" s="50" t="s">
        <v>1853</v>
      </c>
      <c r="K365" s="46">
        <f t="shared" si="19"/>
        <v>1587880800</v>
      </c>
      <c r="L365" t="s">
        <v>2026</v>
      </c>
      <c r="M365" t="s">
        <v>1200</v>
      </c>
      <c r="N365" t="s">
        <v>1421</v>
      </c>
      <c r="O365">
        <v>188</v>
      </c>
      <c r="P365" t="s">
        <v>995</v>
      </c>
      <c r="Q365" s="46">
        <f t="shared" si="20"/>
        <v>1587884399.9999998</v>
      </c>
      <c r="R365" t="s">
        <v>1189</v>
      </c>
      <c r="S365" t="s">
        <v>1323</v>
      </c>
    </row>
    <row r="366" spans="1:19" ht="15.5" hidden="1" x14ac:dyDescent="0.35">
      <c r="A366">
        <v>263</v>
      </c>
      <c r="B366" s="51" t="s">
        <v>93</v>
      </c>
      <c r="C366" s="63">
        <v>1</v>
      </c>
      <c r="D366" s="63">
        <v>4.1666666666666664E-2</v>
      </c>
      <c r="E366" s="17" t="s">
        <v>416</v>
      </c>
      <c r="F366" s="46">
        <v>0</v>
      </c>
      <c r="G366" s="45"/>
      <c r="H366" t="s">
        <v>689</v>
      </c>
      <c r="I366" t="s">
        <v>411</v>
      </c>
      <c r="J366" s="50"/>
      <c r="K366" s="46">
        <f t="shared" si="19"/>
        <v>1587880800</v>
      </c>
      <c r="M366" t="s">
        <v>1231</v>
      </c>
      <c r="O366">
        <v>263</v>
      </c>
      <c r="P366" t="s">
        <v>1070</v>
      </c>
      <c r="Q366" s="46">
        <f t="shared" si="20"/>
        <v>1587884399.9999998</v>
      </c>
    </row>
    <row r="367" spans="1:19" ht="15.5" x14ac:dyDescent="0.35">
      <c r="A367">
        <v>316</v>
      </c>
      <c r="B367" s="51" t="s">
        <v>143</v>
      </c>
      <c r="C367" s="63">
        <v>1.0104166666666665</v>
      </c>
      <c r="D367" s="63">
        <v>5.2083333333333336E-2</v>
      </c>
      <c r="E367" s="17" t="s">
        <v>224</v>
      </c>
      <c r="F367" s="46">
        <v>1</v>
      </c>
      <c r="G367" s="45" t="s">
        <v>1525</v>
      </c>
      <c r="H367" t="s">
        <v>742</v>
      </c>
      <c r="I367" t="s">
        <v>411</v>
      </c>
      <c r="J367" s="50"/>
      <c r="K367" s="46">
        <f t="shared" si="19"/>
        <v>1587881699.9999998</v>
      </c>
      <c r="L367" t="s">
        <v>1287</v>
      </c>
      <c r="M367" t="s">
        <v>1215</v>
      </c>
      <c r="N367" t="s">
        <v>1466</v>
      </c>
      <c r="O367">
        <v>316</v>
      </c>
      <c r="P367" t="s">
        <v>1123</v>
      </c>
      <c r="Q367" s="46">
        <f t="shared" si="20"/>
        <v>1587885300.0000002</v>
      </c>
      <c r="R367" t="s">
        <v>1195</v>
      </c>
    </row>
    <row r="368" spans="1:19" ht="15.5" hidden="1" x14ac:dyDescent="0.35">
      <c r="A368">
        <v>217</v>
      </c>
      <c r="B368" s="5" t="s">
        <v>48</v>
      </c>
      <c r="C368" s="36">
        <v>1.0208333333333335</v>
      </c>
      <c r="D368" s="36">
        <v>6.25E-2</v>
      </c>
      <c r="E368" s="22" t="s">
        <v>212</v>
      </c>
      <c r="F368" s="46">
        <v>0</v>
      </c>
      <c r="G368" s="45"/>
      <c r="H368" t="s">
        <v>643</v>
      </c>
      <c r="I368" t="s">
        <v>411</v>
      </c>
      <c r="J368" s="50"/>
      <c r="K368" s="46">
        <f t="shared" si="19"/>
        <v>1587882600.0000002</v>
      </c>
      <c r="M368" t="s">
        <v>1203</v>
      </c>
      <c r="O368">
        <v>217</v>
      </c>
      <c r="P368" t="s">
        <v>1024</v>
      </c>
      <c r="Q368" s="46">
        <f t="shared" si="20"/>
        <v>1587886200</v>
      </c>
      <c r="R368" t="s">
        <v>1195</v>
      </c>
    </row>
    <row r="369" spans="1:19" ht="15.5" hidden="1" x14ac:dyDescent="0.35">
      <c r="A369">
        <v>179</v>
      </c>
      <c r="B369" s="58">
        <v>0.52361111111111114</v>
      </c>
      <c r="C369" s="32">
        <v>1.03125</v>
      </c>
      <c r="D369" s="32">
        <v>0.5625</v>
      </c>
      <c r="E369" s="20" t="s">
        <v>412</v>
      </c>
      <c r="F369" s="46">
        <v>0</v>
      </c>
      <c r="G369" s="45"/>
      <c r="H369" t="s">
        <v>605</v>
      </c>
      <c r="I369" t="s">
        <v>411</v>
      </c>
      <c r="J369" s="50"/>
      <c r="K369" s="46">
        <f t="shared" si="19"/>
        <v>1587883500</v>
      </c>
      <c r="M369" t="s">
        <v>1200</v>
      </c>
      <c r="O369">
        <v>179</v>
      </c>
      <c r="P369" t="s">
        <v>986</v>
      </c>
      <c r="Q369" s="46">
        <f t="shared" si="20"/>
        <v>1587929400</v>
      </c>
      <c r="R369" t="s">
        <v>2292</v>
      </c>
    </row>
    <row r="370" spans="1:19" ht="15.5" hidden="1" x14ac:dyDescent="0.35">
      <c r="A370">
        <v>231</v>
      </c>
      <c r="B370" s="56" t="s">
        <v>62</v>
      </c>
      <c r="C370" s="63">
        <v>1.5</v>
      </c>
      <c r="D370" s="63">
        <v>1.5208333333333335</v>
      </c>
      <c r="E370" s="20" t="s">
        <v>214</v>
      </c>
      <c r="F370" s="46">
        <v>0</v>
      </c>
      <c r="G370" s="45"/>
      <c r="H370" t="s">
        <v>657</v>
      </c>
      <c r="I370" t="s">
        <v>411</v>
      </c>
      <c r="J370" s="50"/>
      <c r="K370" s="46">
        <f t="shared" si="19"/>
        <v>1587924000</v>
      </c>
      <c r="M370" t="s">
        <v>1226</v>
      </c>
      <c r="O370">
        <v>231</v>
      </c>
      <c r="P370" t="s">
        <v>1038</v>
      </c>
      <c r="Q370" s="46">
        <f>((DATE(2020,4,25)+D370+0.25)-DATE(1970,1,1))*86400</f>
        <v>1587925800.0000002</v>
      </c>
    </row>
    <row r="371" spans="1:19" ht="15.5" x14ac:dyDescent="0.35">
      <c r="A371">
        <v>229</v>
      </c>
      <c r="B371" s="4" t="s">
        <v>60</v>
      </c>
      <c r="C371" s="33">
        <v>1.5208333333333335</v>
      </c>
      <c r="D371" s="33">
        <v>0.58333333333333337</v>
      </c>
      <c r="E371" s="20" t="s">
        <v>415</v>
      </c>
      <c r="F371" s="46">
        <v>1</v>
      </c>
      <c r="G371" s="45" t="s">
        <v>1684</v>
      </c>
      <c r="H371" t="s">
        <v>655</v>
      </c>
      <c r="I371" t="s">
        <v>411</v>
      </c>
      <c r="J371" s="50" t="s">
        <v>1869</v>
      </c>
      <c r="K371" s="46">
        <f t="shared" si="19"/>
        <v>1587925800.0000002</v>
      </c>
      <c r="L371" t="s">
        <v>2049</v>
      </c>
      <c r="M371" t="s">
        <v>1230</v>
      </c>
      <c r="O371">
        <v>229</v>
      </c>
      <c r="P371" t="s">
        <v>1036</v>
      </c>
      <c r="Q371" s="46">
        <f t="shared" ref="Q371:Q383" si="21">((DATE(2020,4,26)+D371+0.25)-DATE(1970,1,1))*86400</f>
        <v>1587931200.0000002</v>
      </c>
      <c r="R371" t="s">
        <v>1192</v>
      </c>
      <c r="S371" t="s">
        <v>2205</v>
      </c>
    </row>
    <row r="372" spans="1:19" ht="15.5" hidden="1" x14ac:dyDescent="0.35">
      <c r="A372">
        <v>232</v>
      </c>
      <c r="B372" s="9" t="s">
        <v>63</v>
      </c>
      <c r="C372" s="33">
        <v>1.53125</v>
      </c>
      <c r="D372" s="33">
        <v>0.55208333333333337</v>
      </c>
      <c r="E372" s="20" t="s">
        <v>214</v>
      </c>
      <c r="F372" s="46">
        <v>0</v>
      </c>
      <c r="G372" s="45"/>
      <c r="H372" t="s">
        <v>658</v>
      </c>
      <c r="I372" t="s">
        <v>411</v>
      </c>
      <c r="J372" s="50"/>
      <c r="K372" s="46">
        <f t="shared" si="19"/>
        <v>1587926700</v>
      </c>
      <c r="M372" t="s">
        <v>1226</v>
      </c>
      <c r="N372" t="s">
        <v>1438</v>
      </c>
      <c r="O372">
        <v>232</v>
      </c>
      <c r="P372" t="s">
        <v>1039</v>
      </c>
      <c r="Q372" s="46">
        <f t="shared" si="21"/>
        <v>1587928500.0000002</v>
      </c>
      <c r="R372" t="s">
        <v>1192</v>
      </c>
    </row>
    <row r="373" spans="1:19" ht="15.5" x14ac:dyDescent="0.35">
      <c r="A373">
        <v>301</v>
      </c>
      <c r="B373" s="4" t="s">
        <v>130</v>
      </c>
      <c r="C373" s="42">
        <v>0.95833333333333326</v>
      </c>
      <c r="D373" s="42">
        <v>1</v>
      </c>
      <c r="E373" s="24" t="s">
        <v>222</v>
      </c>
      <c r="F373" s="46">
        <v>1</v>
      </c>
      <c r="G373" s="45" t="s">
        <v>1716</v>
      </c>
      <c r="H373" t="s">
        <v>727</v>
      </c>
      <c r="I373" t="s">
        <v>411</v>
      </c>
      <c r="J373" s="50" t="s">
        <v>1891</v>
      </c>
      <c r="K373" s="46">
        <f t="shared" ref="K373:K383" si="22">((DATE(2020,4,26)+C373+0.25)-DATE(1970,1,1))*86400</f>
        <v>1587963600.0000002</v>
      </c>
      <c r="L373" t="s">
        <v>2075</v>
      </c>
      <c r="M373" t="s">
        <v>1213</v>
      </c>
      <c r="N373" t="s">
        <v>1461</v>
      </c>
      <c r="O373">
        <v>301</v>
      </c>
      <c r="P373" t="s">
        <v>1108</v>
      </c>
      <c r="Q373" s="46">
        <f t="shared" si="21"/>
        <v>1587967200</v>
      </c>
      <c r="R373" t="s">
        <v>1195</v>
      </c>
      <c r="S373" t="s">
        <v>1335</v>
      </c>
    </row>
    <row r="374" spans="1:19" ht="15.5" x14ac:dyDescent="0.35">
      <c r="A374">
        <v>302</v>
      </c>
      <c r="B374" s="5" t="s">
        <v>131</v>
      </c>
      <c r="C374" s="43">
        <v>0.95833333333333326</v>
      </c>
      <c r="D374" s="43">
        <v>1</v>
      </c>
      <c r="E374" s="24" t="s">
        <v>222</v>
      </c>
      <c r="F374" s="46">
        <v>1</v>
      </c>
      <c r="G374" s="45"/>
      <c r="H374" t="s">
        <v>728</v>
      </c>
      <c r="I374" t="s">
        <v>411</v>
      </c>
      <c r="J374" s="50"/>
      <c r="K374" s="46">
        <f t="shared" si="22"/>
        <v>1587963600.0000002</v>
      </c>
      <c r="M374" t="s">
        <v>1213</v>
      </c>
      <c r="O374">
        <v>302</v>
      </c>
      <c r="P374" t="s">
        <v>1109</v>
      </c>
      <c r="Q374" s="46">
        <f t="shared" si="21"/>
        <v>1587967200</v>
      </c>
      <c r="R374" t="s">
        <v>1195</v>
      </c>
    </row>
    <row r="375" spans="1:19" ht="15.5" x14ac:dyDescent="0.35">
      <c r="A375">
        <v>361</v>
      </c>
      <c r="B375" s="51" t="s">
        <v>187</v>
      </c>
      <c r="C375" s="63">
        <v>0.95833333333333326</v>
      </c>
      <c r="D375" s="63">
        <v>1</v>
      </c>
      <c r="E375" s="23" t="s">
        <v>422</v>
      </c>
      <c r="F375" s="46">
        <v>1</v>
      </c>
      <c r="G375" s="45" t="s">
        <v>1761</v>
      </c>
      <c r="H375" t="s">
        <v>787</v>
      </c>
      <c r="I375" t="s">
        <v>411</v>
      </c>
      <c r="J375" s="50" t="s">
        <v>1921</v>
      </c>
      <c r="K375" s="46">
        <f t="shared" si="22"/>
        <v>1587963600.0000002</v>
      </c>
      <c r="L375" t="s">
        <v>2113</v>
      </c>
      <c r="M375" t="s">
        <v>1222</v>
      </c>
      <c r="N375" t="s">
        <v>1486</v>
      </c>
      <c r="O375">
        <v>361</v>
      </c>
      <c r="P375" t="s">
        <v>1168</v>
      </c>
      <c r="Q375" s="46">
        <f t="shared" si="21"/>
        <v>1587967200</v>
      </c>
      <c r="R375" t="s">
        <v>2293</v>
      </c>
      <c r="S375" t="s">
        <v>2241</v>
      </c>
    </row>
    <row r="376" spans="1:19" ht="15.5" x14ac:dyDescent="0.35">
      <c r="A376">
        <v>367</v>
      </c>
      <c r="B376" s="51" t="s">
        <v>193</v>
      </c>
      <c r="C376" s="63">
        <v>0.95833333333333326</v>
      </c>
      <c r="D376" s="63">
        <v>1</v>
      </c>
      <c r="E376" s="18" t="s">
        <v>423</v>
      </c>
      <c r="F376" s="46">
        <v>1</v>
      </c>
      <c r="G376" s="45" t="s">
        <v>1766</v>
      </c>
      <c r="H376" t="s">
        <v>793</v>
      </c>
      <c r="I376" t="s">
        <v>411</v>
      </c>
      <c r="J376" s="50"/>
      <c r="K376" s="46">
        <f t="shared" si="22"/>
        <v>1587963600.0000002</v>
      </c>
      <c r="L376" t="s">
        <v>2119</v>
      </c>
      <c r="M376" t="s">
        <v>1223</v>
      </c>
      <c r="O376">
        <v>367</v>
      </c>
      <c r="P376" t="s">
        <v>1174</v>
      </c>
      <c r="Q376" s="46">
        <f t="shared" si="21"/>
        <v>1587967200</v>
      </c>
      <c r="R376" t="s">
        <v>1191</v>
      </c>
      <c r="S376" t="s">
        <v>2244</v>
      </c>
    </row>
    <row r="377" spans="1:19" ht="15.5" x14ac:dyDescent="0.35">
      <c r="A377">
        <v>315</v>
      </c>
      <c r="B377" s="4" t="s">
        <v>142</v>
      </c>
      <c r="C377" s="33">
        <v>0.96875</v>
      </c>
      <c r="D377" s="33">
        <v>1.0104166666666665</v>
      </c>
      <c r="E377" s="18" t="s">
        <v>224</v>
      </c>
      <c r="F377" s="46">
        <v>1</v>
      </c>
      <c r="G377" s="45" t="s">
        <v>1525</v>
      </c>
      <c r="H377" t="s">
        <v>741</v>
      </c>
      <c r="I377" t="s">
        <v>411</v>
      </c>
      <c r="J377" s="50" t="s">
        <v>2284</v>
      </c>
      <c r="K377" s="46">
        <f t="shared" si="22"/>
        <v>1587964500</v>
      </c>
      <c r="L377" t="s">
        <v>2083</v>
      </c>
      <c r="M377" t="s">
        <v>1215</v>
      </c>
      <c r="O377">
        <v>315</v>
      </c>
      <c r="P377" t="s">
        <v>1122</v>
      </c>
      <c r="Q377" s="46">
        <f t="shared" si="21"/>
        <v>1587968099.9999998</v>
      </c>
      <c r="R377" t="s">
        <v>1195</v>
      </c>
      <c r="S377" t="s">
        <v>1287</v>
      </c>
    </row>
    <row r="378" spans="1:19" ht="15.5" x14ac:dyDescent="0.35">
      <c r="A378">
        <v>223</v>
      </c>
      <c r="B378" s="51" t="s">
        <v>54</v>
      </c>
      <c r="C378" s="64">
        <v>0.97916666666666674</v>
      </c>
      <c r="D378" s="64">
        <v>1.0208333333333335</v>
      </c>
      <c r="E378" s="21" t="s">
        <v>414</v>
      </c>
      <c r="F378" s="46">
        <v>1</v>
      </c>
      <c r="G378" s="45" t="s">
        <v>1681</v>
      </c>
      <c r="H378" t="s">
        <v>649</v>
      </c>
      <c r="I378" t="s">
        <v>411</v>
      </c>
      <c r="J378" s="50" t="s">
        <v>1868</v>
      </c>
      <c r="K378" s="46">
        <f t="shared" si="22"/>
        <v>1587965399.9999998</v>
      </c>
      <c r="L378" t="s">
        <v>2047</v>
      </c>
      <c r="M378" t="s">
        <v>1229</v>
      </c>
      <c r="N378" t="s">
        <v>1437</v>
      </c>
      <c r="O378">
        <v>223</v>
      </c>
      <c r="P378" t="s">
        <v>1030</v>
      </c>
      <c r="Q378" s="46">
        <f t="shared" si="21"/>
        <v>1587969000.0000002</v>
      </c>
      <c r="R378" t="s">
        <v>1195</v>
      </c>
      <c r="S378" t="s">
        <v>2202</v>
      </c>
    </row>
    <row r="379" spans="1:19" ht="15.5" x14ac:dyDescent="0.35">
      <c r="A379">
        <v>208</v>
      </c>
      <c r="B379" s="51" t="s">
        <v>39</v>
      </c>
      <c r="C379" s="38">
        <v>0.98958333333333326</v>
      </c>
      <c r="D379" s="38">
        <v>1.0208333333333335</v>
      </c>
      <c r="E379" s="18" t="s">
        <v>233</v>
      </c>
      <c r="F379" s="46">
        <v>1</v>
      </c>
      <c r="G379" s="45"/>
      <c r="H379" t="s">
        <v>634</v>
      </c>
      <c r="I379" t="s">
        <v>411</v>
      </c>
      <c r="J379" s="50"/>
      <c r="K379" s="46">
        <f t="shared" si="22"/>
        <v>1587966300.0000002</v>
      </c>
      <c r="M379" t="s">
        <v>1202</v>
      </c>
      <c r="N379" t="s">
        <v>1431</v>
      </c>
      <c r="O379">
        <v>208</v>
      </c>
      <c r="P379" t="s">
        <v>1015</v>
      </c>
      <c r="Q379" s="46">
        <f t="shared" si="21"/>
        <v>1587969000.0000002</v>
      </c>
      <c r="R379" t="s">
        <v>1189</v>
      </c>
    </row>
    <row r="380" spans="1:19" ht="15.5" hidden="1" x14ac:dyDescent="0.35">
      <c r="A380">
        <v>285</v>
      </c>
      <c r="B380" s="57" t="s">
        <v>114</v>
      </c>
      <c r="C380" s="63">
        <v>0.98958333333333326</v>
      </c>
      <c r="D380" s="63">
        <v>1.0208333333333335</v>
      </c>
      <c r="E380" s="23" t="s">
        <v>418</v>
      </c>
      <c r="F380" s="46">
        <v>0</v>
      </c>
      <c r="G380" s="45"/>
      <c r="H380" t="s">
        <v>711</v>
      </c>
      <c r="I380" t="s">
        <v>411</v>
      </c>
      <c r="J380" s="50"/>
      <c r="K380" s="46">
        <f t="shared" si="22"/>
        <v>1587966300.0000002</v>
      </c>
      <c r="M380" t="s">
        <v>1209</v>
      </c>
      <c r="N380" t="s">
        <v>1453</v>
      </c>
      <c r="O380">
        <v>285</v>
      </c>
      <c r="P380" t="s">
        <v>1092</v>
      </c>
      <c r="Q380" s="46">
        <f t="shared" si="21"/>
        <v>1587969000.0000002</v>
      </c>
      <c r="R380" t="s">
        <v>2292</v>
      </c>
    </row>
    <row r="381" spans="1:19" ht="15.5" x14ac:dyDescent="0.35">
      <c r="A381">
        <v>348</v>
      </c>
      <c r="B381" s="57" t="s">
        <v>174</v>
      </c>
      <c r="C381" s="63">
        <v>0.98958333333333326</v>
      </c>
      <c r="D381" s="63">
        <v>1.0208333333333335</v>
      </c>
      <c r="E381" s="18" t="s">
        <v>1234</v>
      </c>
      <c r="F381" s="46">
        <v>1</v>
      </c>
      <c r="G381" s="45" t="s">
        <v>1750</v>
      </c>
      <c r="H381" t="s">
        <v>774</v>
      </c>
      <c r="I381" t="s">
        <v>411</v>
      </c>
      <c r="J381" s="50" t="s">
        <v>1913</v>
      </c>
      <c r="K381" s="46">
        <f t="shared" si="22"/>
        <v>1587966300.0000002</v>
      </c>
      <c r="L381" t="s">
        <v>2104</v>
      </c>
      <c r="M381" t="s">
        <v>1235</v>
      </c>
      <c r="N381" t="s">
        <v>1479</v>
      </c>
      <c r="O381">
        <v>348</v>
      </c>
      <c r="P381" t="s">
        <v>1155</v>
      </c>
      <c r="Q381" s="46">
        <f t="shared" si="21"/>
        <v>1587969000.0000002</v>
      </c>
      <c r="R381" t="s">
        <v>1189</v>
      </c>
      <c r="S381" t="s">
        <v>2234</v>
      </c>
    </row>
    <row r="382" spans="1:19" ht="15.5" x14ac:dyDescent="0.35">
      <c r="A382">
        <v>353</v>
      </c>
      <c r="B382" s="5" t="s">
        <v>179</v>
      </c>
      <c r="C382" s="35">
        <v>0.98958333333333326</v>
      </c>
      <c r="D382" s="35">
        <v>1.0208333333333335</v>
      </c>
      <c r="E382" s="18" t="s">
        <v>230</v>
      </c>
      <c r="F382" s="46">
        <v>1</v>
      </c>
      <c r="G382" s="45" t="s">
        <v>1753</v>
      </c>
      <c r="H382" t="s">
        <v>779</v>
      </c>
      <c r="I382" t="s">
        <v>411</v>
      </c>
      <c r="J382" s="50" t="s">
        <v>1916</v>
      </c>
      <c r="K382" s="46">
        <f t="shared" si="22"/>
        <v>1587966300.0000002</v>
      </c>
      <c r="L382" t="s">
        <v>2107</v>
      </c>
      <c r="M382" t="s">
        <v>1221</v>
      </c>
      <c r="N382" t="s">
        <v>1482</v>
      </c>
      <c r="O382">
        <v>353</v>
      </c>
      <c r="P382" t="s">
        <v>1160</v>
      </c>
      <c r="Q382" s="46">
        <f t="shared" si="21"/>
        <v>1587969000.0000002</v>
      </c>
      <c r="R382" t="s">
        <v>1189</v>
      </c>
      <c r="S382" t="s">
        <v>2107</v>
      </c>
    </row>
    <row r="383" spans="1:19" ht="15.5" x14ac:dyDescent="0.35">
      <c r="A383">
        <v>373</v>
      </c>
      <c r="B383" s="51" t="s">
        <v>199</v>
      </c>
      <c r="C383" s="63">
        <v>0.98958333333333326</v>
      </c>
      <c r="D383" s="63">
        <v>1.0208333333333335</v>
      </c>
      <c r="E383" s="20" t="s">
        <v>231</v>
      </c>
      <c r="F383" s="46">
        <v>1</v>
      </c>
      <c r="G383" s="45" t="s">
        <v>1771</v>
      </c>
      <c r="H383" t="s">
        <v>799</v>
      </c>
      <c r="I383" t="s">
        <v>411</v>
      </c>
      <c r="J383" s="50" t="s">
        <v>1928</v>
      </c>
      <c r="K383" s="46">
        <f t="shared" si="22"/>
        <v>1587966300.0000002</v>
      </c>
      <c r="L383" t="s">
        <v>2122</v>
      </c>
      <c r="M383" t="s">
        <v>1224</v>
      </c>
      <c r="N383" t="s">
        <v>1495</v>
      </c>
      <c r="O383">
        <v>373</v>
      </c>
      <c r="P383" t="s">
        <v>1180</v>
      </c>
      <c r="Q383" s="46">
        <f t="shared" si="21"/>
        <v>1587969000.0000002</v>
      </c>
      <c r="R383" t="s">
        <v>1189</v>
      </c>
      <c r="S383" t="s">
        <v>2247</v>
      </c>
    </row>
    <row r="384" spans="1:19" x14ac:dyDescent="0.35">
      <c r="Q384" s="46"/>
    </row>
  </sheetData>
  <autoFilter ref="F1:F384" xr:uid="{00000000-0009-0000-0000-000002000000}">
    <filterColumn colId="0">
      <filters blank="1">
        <filter val="1"/>
      </filters>
    </filterColumn>
  </autoFilter>
  <sortState xmlns:xlrd2="http://schemas.microsoft.com/office/spreadsheetml/2017/richdata2" ref="A2:S384">
    <sortCondition ref="K2:K384"/>
  </sortState>
  <conditionalFormatting sqref="H1:H1048576">
    <cfRule type="duplicateValues" dxfId="1" priority="2"/>
  </conditionalFormatting>
  <conditionalFormatting sqref="P1:P1048576 R35 R45 R156 R294 R367 R122:R123 R274">
    <cfRule type="duplicateValues" dxfId="0" priority="1"/>
  </conditionalFormatting>
  <hyperlinks>
    <hyperlink ref="N14" r:id="rId1" xr:uid="{00000000-0004-0000-0200-000000000000}"/>
    <hyperlink ref="N131" r:id="rId2" xr:uid="{00000000-0004-0000-0200-000001000000}"/>
    <hyperlink ref="N163" r:id="rId3" xr:uid="{00000000-0004-0000-0200-000002000000}"/>
    <hyperlink ref="N9" r:id="rId4" xr:uid="{00000000-0004-0000-0200-000003000000}"/>
    <hyperlink ref="N8" r:id="rId5" xr:uid="{00000000-0004-0000-0200-000004000000}"/>
    <hyperlink ref="N47" r:id="rId6" xr:uid="{00000000-0004-0000-0200-000005000000}"/>
    <hyperlink ref="N75" r:id="rId7" xr:uid="{00000000-0004-0000-0200-000006000000}"/>
    <hyperlink ref="N76" r:id="rId8" xr:uid="{00000000-0004-0000-0200-000007000000}"/>
    <hyperlink ref="N157" r:id="rId9" xr:uid="{00000000-0004-0000-0200-000008000000}"/>
    <hyperlink ref="N64" r:id="rId10" xr:uid="{00000000-0004-0000-0200-000009000000}"/>
    <hyperlink ref="N97" r:id="rId11" xr:uid="{00000000-0004-0000-0200-00000A000000}"/>
    <hyperlink ref="N22" r:id="rId12" xr:uid="{00000000-0004-0000-0200-00000B000000}"/>
    <hyperlink ref="N159" r:id="rId13" xr:uid="{00000000-0004-0000-0200-00000C000000}"/>
    <hyperlink ref="N132" r:id="rId14" xr:uid="{00000000-0004-0000-0200-00000D000000}"/>
    <hyperlink ref="N41" r:id="rId15" xr:uid="{00000000-0004-0000-0200-00000E000000}"/>
    <hyperlink ref="N69" r:id="rId16" xr:uid="{00000000-0004-0000-0200-00000F000000}"/>
    <hyperlink ref="N102" r:id="rId17" xr:uid="{00000000-0004-0000-0200-000010000000}"/>
    <hyperlink ref="N133" r:id="rId18" xr:uid="{00000000-0004-0000-0200-000011000000}"/>
    <hyperlink ref="G164" r:id="rId19" xr:uid="{00000000-0004-0000-0200-000012000000}"/>
    <hyperlink ref="G128" r:id="rId20" xr:uid="{00000000-0004-0000-0200-000013000000}"/>
    <hyperlink ref="G97" r:id="rId21" xr:uid="{00000000-0004-0000-0200-000014000000}"/>
    <hyperlink ref="G44" r:id="rId22" xr:uid="{00000000-0004-0000-0200-000015000000}"/>
    <hyperlink ref="G71" r:id="rId23" xr:uid="{00000000-0004-0000-0200-000016000000}"/>
    <hyperlink ref="G105" r:id="rId24" xr:uid="{00000000-0004-0000-0200-000017000000}"/>
    <hyperlink ref="G77" r:id="rId25" xr:uid="{00000000-0004-0000-0200-000018000000}"/>
    <hyperlink ref="G140" r:id="rId26" xr:uid="{00000000-0004-0000-0200-000019000000}"/>
  </hyperlinks>
  <pageMargins left="0.7" right="0.7" top="0.75" bottom="0.75" header="0.3" footer="0.3"/>
  <customProperties>
    <customPr name="SSC_SHEET_GUID" r:id="rId27"/>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Sheet4</vt:lpstr>
      <vt:lpstr>Sheet3</vt:lpstr>
    </vt:vector>
  </TitlesOfParts>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Christian</cp:lastModifiedBy>
  <dcterms:created xsi:type="dcterms:W3CDTF">2020-03-11T16:02:19Z</dcterms:created>
  <dcterms:modified xsi:type="dcterms:W3CDTF">2020-03-15T13:31:08Z</dcterms:modified>
</cp:coreProperties>
</file>