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I101" i="1" l="1"/>
  <c r="AX101" i="1"/>
  <c r="AY101" i="1"/>
  <c r="AZ101" i="1"/>
  <c r="BA101" i="1"/>
  <c r="BB101" i="1"/>
  <c r="BC101" i="1"/>
  <c r="BE101" i="1"/>
  <c r="BF10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H101" i="1"/>
  <c r="AI101" i="1"/>
  <c r="AQ101" i="1" s="1"/>
  <c r="AJ101" i="1"/>
  <c r="AP101" i="1" l="1"/>
  <c r="BD101" i="1"/>
  <c r="AK101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M29" i="1" s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D31" i="1"/>
  <c r="AE31" i="1"/>
  <c r="AF31" i="1"/>
  <c r="AG31" i="1"/>
  <c r="AP31" i="1" s="1"/>
  <c r="AH31" i="1"/>
  <c r="AI31" i="1"/>
  <c r="AJ31" i="1"/>
  <c r="AK31" i="1"/>
  <c r="AQ31" i="1"/>
  <c r="AN31" i="1" l="1"/>
  <c r="AO31" i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P79" i="1" l="1"/>
  <c r="AN79" i="1"/>
  <c r="AO80" i="1"/>
  <c r="AP86" i="1"/>
  <c r="AQ10" i="1"/>
  <c r="AL30" i="1"/>
  <c r="AM6" i="1"/>
  <c r="AQ8" i="1"/>
  <c r="AN86" i="1"/>
  <c r="AQ30" i="1"/>
  <c r="AO10" i="1"/>
  <c r="AM121" i="1"/>
  <c r="AM8" i="1"/>
  <c r="AQ121" i="1"/>
  <c r="AL10" i="1"/>
  <c r="AO86" i="1"/>
  <c r="AK8" i="1"/>
  <c r="AQ79" i="1"/>
  <c r="AK79" i="1"/>
  <c r="AP6" i="1"/>
  <c r="AL5" i="1"/>
  <c r="AP10" i="1"/>
  <c r="AP115" i="1"/>
  <c r="AP30" i="1"/>
  <c r="AN10" i="1"/>
  <c r="AM79" i="1"/>
  <c r="AO115" i="1"/>
  <c r="AN115" i="1"/>
  <c r="AM115" i="1"/>
  <c r="AM30" i="1"/>
  <c r="AL115" i="1"/>
  <c r="AL121" i="1"/>
  <c r="AO79" i="1"/>
  <c r="AL6" i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<sst xmlns="http://schemas.openxmlformats.org/spreadsheetml/2006/main" count="1265" uniqueCount="578">
  <si>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</si>
  <si>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</si>
  <si>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</si>
  <si>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</si>
  <si>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</si>
  <si>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</si>
  <si>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</si>
  <si>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</si>
  <si>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</si>
  <si>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</si>
  <si>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</si>
  <si>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</si>
  <si>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</si>
  <si>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</si>
  <si>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</si>
  <si>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</si>
  <si>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</si>
  <si>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</si>
  <si>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</si>
  <si>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</si>
  <si>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</si>
  <si>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</si>
  <si>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</si>
  <si>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</si>
  <si>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</si>
  <si>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</si>
  <si>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</si>
  <si>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</si>
  <si>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</si>
  <si>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</si>
  <si>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</si>
  <si>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</si>
  <si>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</si>
  <si>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</si>
  <si>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</si>
  <si>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</si>
  <si>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</si>
  <si>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</si>
  <si>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</si>
  <si>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</si>
  <si>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</si>
  <si>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</si>
  <si>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</si>
  <si>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</si>
  <si>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</si>
  <si>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</si>
  <si>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</si>
  <si>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</si>
  <si>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</si>
  <si>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</si>
  <si>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</si>
  <si>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</si>
  <si>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</si>
  <si>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</si>
  <si>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</si>
  <si>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</si>
  <si>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</si>
  <si>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</si>
  <si>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</si>
  <si>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</si>
  <si>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</si>
  <si>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</si>
  <si>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</si>
  <si>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</si>
  <si>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</si>
  <si>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</si>
  <si>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</si>
  <si>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</si>
  <si>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</si>
  <si>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</si>
  <si>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</si>
  <si>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</si>
  <si>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</si>
  <si>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</si>
  <si>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</si>
  <si>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</si>
  <si>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</si>
  <si>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</si>
  <si>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</si>
  <si>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</si>
  <si>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</si>
  <si>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</si>
  <si>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</si>
  <si>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</si>
  <si>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</si>
  <si>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</si>
  <si>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</si>
  <si>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</si>
  <si>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</si>
  <si>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</si>
  <si>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</si>
  <si>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</si>
  <si>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</si>
  <si>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</si>
  <si>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</si>
  <si>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</si>
  <si>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</si>
  <si>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</si>
  <si>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</si>
  <si>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</si>
  <si>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</si>
  <si>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</si>
  <si>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</si>
  <si>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</si>
  <si>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</si>
  <si>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</si>
  <si>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</si>
  <si>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</si>
  <si>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</si>
  <si>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</si>
  <si>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</si>
  <si>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</si>
  <si>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</si>
  <si>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</si>
  <si>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</si>
  <si>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</si>
  <si>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</si>
  <si>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</si>
  <si>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</si>
  <si>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</si>
  <si>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</si>
  <si>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</si>
  <si>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</si>
  <si>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</si>
  <si>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</si>
  <si>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</si>
  <si>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</si>
  <si>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</si>
  <si>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</si>
  <si>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</si>
  <si>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</si>
  <si>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</si>
  <si>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</si>
  <si>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</si>
  <si>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</si>
  <si>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</si>
  <si>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</si>
  <si>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</si>
  <si>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</si>
  <si>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</si>
  <si>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</si>
  <si>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</si>
  <si>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</si>
  <si>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</si>
  <si>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</si>
  <si>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</si>
  <si>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</si>
  <si>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</si>
  <si>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</si>
  <si>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</si>
  <si>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</si>
  <si>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</si>
  <si>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</si>
  <si>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</si>
  <si>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</si>
  <si>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</si>
  <si>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</si>
  <si>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</si>
  <si>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</si>
  <si>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</si>
  <si>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</si>
  <si>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</si>
  <si>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</si>
  <si>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</si>
  <si>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</si>
  <si>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</si>
  <si>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</si>
  <si>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</si>
  <si>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</si>
  <si>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</si>
  <si>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</si>
  <si>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</si>
  <si>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</si>
  <si>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</si>
  <si>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</si>
  <si>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</si>
  <si>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</si>
  <si>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</si>
  <si>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</si>
  <si>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</si>
  <si>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</si>
  <si>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</si>
  <si>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</si>
  <si>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</si>
  <si>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</si>
  <si>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</si>
  <si>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</si>
  <si>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</si>
  <si>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</si>
  <si>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</si>
  <si>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</si>
  <si>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</si>
  <si>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</si>
  <si>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</si>
  <si>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</si>
  <si>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</si>
  <si>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</si>
  <si>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</si>
  <si>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</si>
  <si>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</si>
  <si>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</si>
  <si>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</si>
  <si>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</si>
  <si>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</si>
  <si>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</si>
  <si>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</si>
  <si>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</si>
  <si>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</si>
  <si>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</si>
  <si>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</si>
  <si>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</si>
  <si>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</si>
  <si>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</si>
  <si>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</si>
  <si>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</si>
  <si>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</si>
  <si>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</si>
  <si>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</si>
  <si>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</si>
  <si>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</si>
  <si>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</si>
  <si>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</si>
  <si>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</si>
  <si>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</si>
  <si>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</si>
  <si>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</si>
  <si>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</si>
  <si>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</si>
  <si>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</si>
  <si>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</si>
  <si>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</si>
  <si>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</si>
  <si>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</si>
  <si>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</si>
  <si>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</si>
  <si>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</si>
  <si>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</si>
  <si>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</si>
  <si>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</si>
  <si>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</si>
  <si>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</si>
  <si>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</si>
  <si>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</si>
  <si>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</si>
  <si>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</si>
  <si>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</si>
  <si>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</si>
  <si>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</si>
  <si>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</si>
  <si>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</si>
  <si>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</si>
  <si>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</si>
  <si>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</si>
  <si>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</si>
  <si>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</si>
  <si>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</si>
  <si>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</si>
  <si>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</si>
  <si>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</si>
  <si>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</si>
  <si>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</si>
  <si>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</si>
  <si>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</si>
  <si>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</si>
  <si>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</si>
  <si>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</si>
  <si>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</si>
  <si>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</si>
  <si>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</si>
  <si>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</si>
  <si>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</si>
  <si>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</si>
  <si>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</si>
  <si>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</si>
  <si>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</si>
  <si>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</si>
  <si>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</si>
  <si>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</si>
  <si>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</si>
  <si>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</si>
  <si>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</si>
  <si>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</si>
  <si>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</si>
  <si>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</si>
  <si>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</si>
  <si>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</si>
  <si>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</si>
  <si>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</si>
  <si>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</si>
  <si>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</si>
  <si>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</si>
  <si>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</si>
  <si>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</si>
  <si>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</si>
  <si>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</si>
  <si>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</si>
  <si>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</si>
  <si>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</si>
  <si>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</si>
  <si>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</si>
  <si>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</si>
  <si>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</si>
  <si>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</si>
  <si>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</si>
  <si>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</si>
  <si>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</si>
  <si>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</si>
  <si>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</si>
  <si>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</si>
  <si>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</si>
  <si>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</si>
  <si>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</si>
  <si>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</si>
  <si>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</si>
  <si>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</si>
  <si>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</si>
  <si>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</si>
  <si>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</si>
  <si>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</si>
  <si>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</si>
  <si>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</si>
  <si>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</si>
  <si>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</si>
  <si>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</si>
  <si>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</si>
  <si>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</si>
  <si>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</si>
  <si>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</si>
  <si>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</si>
  <si>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</si>
  <si>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</si>
  <si>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</si>
  <si>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</si>
  <si>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</si>
  <si>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</si>
  <si>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</si>
  <si>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</si>
  <si>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</si>
  <si>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</si>
  <si>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</si>
  <si>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</si>
  <si>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</si>
  <si>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</si>
  <si>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</si>
  <si>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</si>
  <si>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</si>
  <si>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</si>
  <si>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</si>
  <si>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</si>
  <si>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</si>
  <si>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</si>
  <si>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</si>
  <si>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</si>
  <si>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</si>
  <si>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</si>
  <si>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</si>
  <si>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</si>
  <si>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</si>
  <si>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</si>
  <si>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</si>
  <si>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</si>
  <si>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</si>
  <si>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</si>
  <si>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</si>
  <si>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</si>
  <si>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</si>
  <si>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</si>
  <si>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</si>
  <si>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</si>
  <si>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</si>
  <si>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</si>
  <si>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</si>
  <si>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</si>
  <si>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</si>
  <si>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</si>
  <si>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</si>
  <si>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</si>
  <si>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</si>
  <si>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</si>
  <si>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</si>
  <si>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</si>
  <si>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</si>
  <si>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</si>
  <si>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</si>
  <si>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</si>
  <si>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</si>
  <si>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</si>
  <si>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</si>
  <si>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</si>
  <si>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</si>
  <si>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</si>
  <si>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</si>
  <si>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</si>
  <si>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</si>
  <si>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</si>
  <si>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</si>
  <si>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</si>
  <si>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</si>
  <si>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</si>
  <si>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</si>
  <si>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</si>
  <si>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</si>
  <si>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</si>
  <si>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</si>
  <si>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</si>
  <si>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</si>
  <si>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</si>
  <si>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</si>
  <si>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</si>
  <si>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</si>
  <si>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</si>
  <si>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</si>
  <si>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</si>
  <si>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</si>
  <si>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</si>
  <si>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</si>
  <si>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</si>
  <si>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</si>
  <si>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</si>
  <si>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</si>
  <si>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</si>
  <si>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</si>
  <si>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</si>
  <si>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</si>
  <si>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</si>
  <si>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</si>
  <si>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</si>
  <si>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</si>
  <si>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</si>
  <si>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</si>
  <si>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</si>
  <si>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</si>
  <si>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</si>
  <si>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</si>
  <si>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</si>
  <si>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</si>
  <si>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</si>
  <si>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</si>
  <si>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</si>
  <si>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</si>
  <si>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</si>
  <si>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</si>
  <si>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</si>
  <si>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</si>
  <si>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</si>
  <si>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</si>
  <si>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</si>
  <si>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</si>
  <si>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</si>
  <si>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</si>
  <si>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</si>
  <si>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</si>
  <si>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</si>
  <si>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</si>
  <si>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</si>
  <si>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</si>
  <si>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</si>
  <si>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</si>
  <si>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</si>
  <si>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</si>
  <si>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</si>
  <si>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</si>
  <si>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</si>
  <si>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</si>
  <si>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</si>
  <si>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</si>
  <si>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</si>
  <si>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</si>
  <si>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</si>
  <si>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</si>
  <si>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</si>
  <si>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</si>
  <si>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</si>
  <si>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</si>
  <si>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</si>
  <si>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</si>
  <si>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</si>
  <si>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</si>
  <si>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</si>
  <si>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</si>
  <si>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</si>
  <si>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</si>
  <si>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</si>
  <si>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</si>
  <si>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</si>
  <si>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</si>
  <si>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</si>
  <si>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</si>
  <si>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</si>
  <si>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</si>
  <si>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</si>
  <si>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</si>
  <si>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</si>
  <si>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</si>
  <si>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</si>
  <si>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</si>
  <si>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</si>
  <si>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</si>
  <si>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</si>
  <si>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</si>
  <si>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</si>
  <si>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</si>
  <si>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</si>
  <si>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</si>
  <si>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</si>
  <si>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</si>
  <si>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</si>
  <si>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</si>
  <si>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</si>
  <si>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</si>
  <si>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</si>
  <si>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</si>
  <si>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</si>
  <si>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</si>
  <si>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</si>
  <si>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</si>
  <si>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</si>
  <si>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</si>
  <si>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</si>
  <si>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</si>
  <si>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</si>
  <si>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</si>
  <si>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</si>
  <si>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</si>
  <si>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</si>
  <si>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</si>
  <si>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</si>
  <si>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</si>
  <si>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</si>
  <si>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</si>
  <si>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</si>
  <si>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</si>
  <si>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</si>
  <si>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</si>
  <si>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</si>
  <si>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</si>
  <si>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</si>
  <si>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</si>
  <si>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</si>
  <si>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</si>
  <si>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</si>
  <si>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</si>
  <si>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</si>
  <si>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</si>
  <si>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</si>
  <si>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</si>
  <si>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</si>
  <si>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</si>
  <si>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</si>
  <si>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</si>
  <si>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</si>
  <si>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</si>
  <si>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</si>
  <si>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</si>
  <si>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</si>
  <si>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</si>
  <si>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</si>
  <si>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</si>
  <si>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</si>
  <si>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</si>
  <si>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</si>
  <si>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</si>
  <si>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</si>
  <si>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</si>
  <si>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</si>
  <si>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</si>
  <si>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</si>
  <si>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</si>
  <si>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</si>
  <si>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</si>
  <si>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</si>
  <si>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</si>
  <si>
    <t>2525 Arapahoe Ave The Village Boulder CO</t>
  </si>
  <si>
    <t>Sunday and Saturday Open Until 6pm  &lt;br&gt; Food: 1/2 off signature starters&lt;br&gt; Drinks: 1/2 off Draft beers, Wine &amp; Signature Cocktails</t>
  </si>
  <si>
    <t>Daily 5 - 7pm &lt;br&gt; Drinks: $3 Select Draft Beers</t>
  </si>
  <si>
    <t>2 -6 pm Daily, All day and night Sunday &lt;br&gt; Food: $2.50 Street Tacos &lt;br&gt; Drinks: $3.50 Draft Beer, $4.50  House Marg, $5.50 Silver Shot, $6.50 Juicy Marg</t>
  </si>
  <si>
    <t>All night Monday, Tuesday-Sunday 2-6pm / Brunch Happy Hour Sat &amp; Sun 9:30-10 am &lt;br&gt; Food&lt;br&gt;Queso Fundido $6&lt;br&gt;Nachos $8&lt;br&gt;Lamb Taquitos $5&lt;br&gt;Chicken Enchilada $5&lt;br&gt;Chile Relleno $6&lt;br&gt;Street Tacos $3&lt;br&gt;Drinks&lt;br&gt;Post Can $3&lt;br&gt;Draft Beer $4&lt;br&gt;House Wine $5&lt;br&gt;Coin Marg $5.50-7.50&lt;br&gt;Daiquiri $7&lt;br&gt;Dark and Stormy $6&lt;br&gt;Sangria $6</t>
  </si>
  <si>
    <t>FOOD&lt;Br&gt;BOQUERONES - ANCHOVIES - $4&lt;Br&gt;CROQUETTAS DE JAMON - HAM REDUCTION - $5&lt;Br&gt;PAN CON TOMATE - CONFIT GARLIC AIOLI, OLIVE OIL - $4&lt;Br&gt;PAN CON BRANDADE - SALT COD BRANDADE, OLIVE OIL - $4&lt;Br&gt;GILDAS - ANCHOVY, OLIVES, GUANDILLA PEPPERS - $4&lt;Br&gt;ACEITUNAS MARINADAS - OLIVES, GARLIC, LEMON, PARSLEY - $5&lt;Br&gt;ACEITUNAS FRITAS - FRIED OLIVES, ALMOND ROMESCO, IDIAZABAL CHEESE - $9&lt;Br&gt;ESPINACA &amp; GARBANZOS - SPINACH, CRISPY CHICKPEAS, TOMATO, CUMIN PANISSE CAKE - $11&lt;Br&gt;PATATAS BRAVAS - SALSA BRAVA, GARLIC CONFIT AIOLI - $8&lt;Br&gt;TARTAR DE WAGYU - 7X WAGYU TARTARE TOAST, OLIVE OIL, LEMON, EGG YOLK, BLACK TRUFFLES - $20&lt;Br&gt;TOSTADA DE GAMBAS - ROYAL RED SHRIMP, TOAST, PIQUILLO PEPPERS, PICKLED ONIONS, AIOLI - 2 - $6&lt;Br&gt;ALBONDIGAS - MEATBALLS, TOMATO, PIQUILLO PEPPERS, CAMPO DE MONTABLON CHEESE - $11&lt;Br&gt;OSTRA - WIANNO OYSTER, GAZPACHO GELEE, CUCUMBER &amp; RED PEPPER MIGNONETTE - $4 EA&lt;Br&gt;DRINKS&lt;br&gt;ESTRELLA - LAGER, ON TAP (10 OZ. VIERTE) - $4&lt;br&gt;GIN TONIC DEL DIA - DEATHS DOOR GIN AND FEVER TREE CITRUS TONIC, GRAPEFRUIT AND LIME - $9&lt;br&gt;WHITE NEGRONI - DE MULLER BLANCO VERMOUTH, BOUGIE TIKI, ALLSPICE DRAM, LIME - $9&lt;br&gt;WINTER DAIQUIRI - STREET PUMAS RUM, PEAR, LIME - 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</si>
</sst>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R17" activePane="bottomRight" state="frozen"/>
      <selection pane="topRight" activeCell="E1" sqref="E1"/>
      <selection pane="bottomLeft" activeCell="U86" sqref="U86"/>
      <selection pane="bottomRight" activeCell="V30" sqref="V30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399</v>
      </c>
      <c r="C2" s="1" t="s">
        <v>397</v>
      </c>
      <c r="G2" s="3" t="s">
        <v>411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526</v>
      </c>
      <c r="AT2" s="1" t="s">
        <v>437</v>
      </c>
      <c r="AU2" s="1" t="s">
        <v>540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321</v>
      </c>
      <c r="C3" s="1" t="s">
        <v>294</v>
      </c>
      <c r="G3" s="1" t="s">
        <v>337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487</v>
      </c>
      <c r="AU3" s="1" t="s">
        <v>540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546</v>
      </c>
      <c r="C4" s="1" t="s">
        <v>268</v>
      </c>
      <c r="G4" s="3" t="s">
        <v>244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269</v>
      </c>
      <c r="AS4" s="1" t="s">
        <v>28</v>
      </c>
      <c r="AU4" s="1" t="s">
        <v>540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311</v>
      </c>
      <c r="C5" s="1" t="s">
        <v>268</v>
      </c>
      <c r="G5" s="8" t="s">
        <v>347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497</v>
      </c>
      <c r="AU5" s="1" t="s">
        <v>540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180</v>
      </c>
      <c r="G6" s="6" t="s">
        <v>181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541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135</v>
      </c>
      <c r="AS6" s="1" t="s">
        <v>28</v>
      </c>
      <c r="AU6" s="1" t="s">
        <v>540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238</v>
      </c>
      <c r="C7" s="1" t="s">
        <v>268</v>
      </c>
      <c r="G7" s="1" t="s">
        <v>261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285</v>
      </c>
      <c r="AS7" s="1" t="s">
        <v>28</v>
      </c>
      <c r="AU7" s="1" t="s">
        <v>540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180</v>
      </c>
      <c r="G8" s="17" t="s">
        <v>182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136</v>
      </c>
      <c r="AS8" s="1" t="s">
        <v>28</v>
      </c>
      <c r="AU8" s="1" t="s">
        <v>540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390</v>
      </c>
      <c r="C9" s="1" t="s">
        <v>396</v>
      </c>
      <c r="G9" s="22" t="s">
        <v>404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520</v>
      </c>
      <c r="AS9" s="1" t="s">
        <v>28</v>
      </c>
      <c r="AT9" s="1" t="s">
        <v>437</v>
      </c>
      <c r="AU9" s="1" t="s">
        <v>540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422</v>
      </c>
      <c r="C10" s="1" t="s">
        <v>396</v>
      </c>
      <c r="G10" s="24" t="s">
        <v>423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554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534</v>
      </c>
      <c r="AU10" s="1" t="s">
        <v>540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317</v>
      </c>
      <c r="C11" s="1" t="s">
        <v>268</v>
      </c>
      <c r="G11" s="3" t="s">
        <v>341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429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491</v>
      </c>
      <c r="AU11" s="1" t="s">
        <v>540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389</v>
      </c>
      <c r="C12" s="1" t="s">
        <v>294</v>
      </c>
      <c r="G12" s="1" t="s">
        <v>370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519</v>
      </c>
      <c r="AU12" s="1" t="s">
        <v>540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391</v>
      </c>
      <c r="C13" s="1" t="s">
        <v>397</v>
      </c>
      <c r="G13" s="1" t="s">
        <v>405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433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521</v>
      </c>
      <c r="AS13" s="1" t="s">
        <v>28</v>
      </c>
      <c r="AU13" s="1" t="s">
        <v>540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180</v>
      </c>
      <c r="G14" s="17" t="s">
        <v>184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138</v>
      </c>
      <c r="AS14" s="1" t="s">
        <v>28</v>
      </c>
      <c r="AU14" s="1" t="s">
        <v>540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380</v>
      </c>
      <c r="C15" s="1" t="s">
        <v>294</v>
      </c>
      <c r="G15" s="1" t="s">
        <v>361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510</v>
      </c>
      <c r="AU15" s="1" t="s">
        <v>540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302</v>
      </c>
      <c r="C16" s="1" t="s">
        <v>396</v>
      </c>
      <c r="G16" s="19" t="s">
        <v>303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544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437</v>
      </c>
      <c r="AU16" s="1" t="s">
        <v>540</v>
      </c>
      <c r="AV16" s="5" t="s">
        <v>32</v>
      </c>
      <c r="AW16" s="5" t="s">
        <v>32</v>
      </c>
      <c r="AX16" s="6" t="str">
        <f t="shared" si="21"/>
        <v>{
    'name': "Boulder Beer Company",
    'area': "north",'hours':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north kid</v>
      </c>
      <c r="BF16" s="1" t="str">
        <f t="shared" si="29"/>
        <v>North Boulder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441</v>
      </c>
    </row>
    <row r="17" spans="2:64" ht="21" customHeight="1">
      <c r="B17" s="10" t="s">
        <v>67</v>
      </c>
      <c r="C17" s="1" t="s">
        <v>180</v>
      </c>
      <c r="G17" s="17" t="s">
        <v>185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565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139</v>
      </c>
      <c r="AS17" s="1" t="s">
        <v>28</v>
      </c>
      <c r="AU17" s="1" t="s">
        <v>540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232</v>
      </c>
      <c r="C18" s="1" t="s">
        <v>268</v>
      </c>
      <c r="G18" s="8" t="s">
        <v>255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279</v>
      </c>
      <c r="AS18" s="1" t="s">
        <v>28</v>
      </c>
      <c r="AU18" s="1" t="s">
        <v>540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388</v>
      </c>
      <c r="C19" s="1" t="s">
        <v>294</v>
      </c>
      <c r="G19" s="1" t="s">
        <v>370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540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180</v>
      </c>
      <c r="G20" s="6" t="s">
        <v>186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140</v>
      </c>
      <c r="AS20" s="1" t="s">
        <v>28</v>
      </c>
      <c r="AT20" s="1" t="s">
        <v>437</v>
      </c>
      <c r="AU20" s="1" t="s">
        <v>540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222</v>
      </c>
      <c r="C21" s="1" t="s">
        <v>180</v>
      </c>
      <c r="G21" s="1" t="s">
        <v>245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270</v>
      </c>
      <c r="AS21" s="1" t="s">
        <v>28</v>
      </c>
      <c r="AU21" s="1" t="s">
        <v>540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400</v>
      </c>
      <c r="C22" s="1" t="s">
        <v>397</v>
      </c>
      <c r="G22" s="1" t="s">
        <v>412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527</v>
      </c>
      <c r="AT22" s="1" t="s">
        <v>437</v>
      </c>
      <c r="AU22" s="1" t="s">
        <v>540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328</v>
      </c>
      <c r="C23" s="1" t="s">
        <v>268</v>
      </c>
      <c r="G23" s="1" t="s">
        <v>330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478</v>
      </c>
      <c r="AS23" s="1" t="s">
        <v>28</v>
      </c>
      <c r="AU23" s="1" t="s">
        <v>540</v>
      </c>
      <c r="AV23" s="5" t="s">
        <v>33</v>
      </c>
      <c r="AW23" s="5" t="s">
        <v>33</v>
      </c>
      <c r="AX23" s="6" t="str">
        <f t="shared" si="21"/>
        <v>{
    'name': "Buff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downtown</v>
      </c>
      <c r="BF23" s="1" t="str">
        <f t="shared" si="29"/>
        <v>Downtown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372</v>
      </c>
      <c r="C24" s="1" t="s">
        <v>294</v>
      </c>
      <c r="G24" s="1" t="s">
        <v>352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549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502</v>
      </c>
      <c r="AS24" s="1" t="s">
        <v>28</v>
      </c>
      <c r="AT24" s="1" t="s">
        <v>437</v>
      </c>
      <c r="AU24" s="1" t="s">
        <v>540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312</v>
      </c>
      <c r="C25" s="1" t="s">
        <v>34</v>
      </c>
      <c r="G25" s="3" t="s">
        <v>346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496</v>
      </c>
      <c r="AU25" s="1" t="s">
        <v>540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180</v>
      </c>
      <c r="G26" s="17" t="s">
        <v>187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576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141</v>
      </c>
      <c r="AS26" s="1" t="s">
        <v>28</v>
      </c>
      <c r="AU26" s="1" t="s">
        <v>540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Food&lt;br&gt;Queso Fundido $6&lt;br&gt;Nachos $8&lt;br&gt;Lamb Taquitos $5&lt;br&gt;Chicken Enchilada $5&lt;br&gt;Chile Relleno $6&lt;br&gt;Street Tacos $3&lt;br&gt;Drinks&lt;br&gt;Post Can $3&lt;br&gt;Draft Beer $4&lt;br&gt;House Wine $5&lt;br&gt;Coin Marg $5.50-7.50&lt;br&gt;Daiquiri $7&lt;br&gt;Dark and Stormy $6&lt;br&gt;Sangria $6",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542</v>
      </c>
    </row>
    <row r="27" spans="2:64" ht="21" customHeight="1">
      <c r="B27" s="10" t="s">
        <v>25</v>
      </c>
      <c r="C27" s="1" t="s">
        <v>294</v>
      </c>
      <c r="G27" s="1" t="s">
        <v>363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512</v>
      </c>
      <c r="AU27" s="1" t="s">
        <v>540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223</v>
      </c>
      <c r="C28" s="1" t="s">
        <v>180</v>
      </c>
      <c r="G28" s="1" t="s">
        <v>246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271</v>
      </c>
      <c r="AS28" s="1" t="s">
        <v>28</v>
      </c>
      <c r="AU28" s="1" t="s">
        <v>540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564</v>
      </c>
      <c r="C29" s="1" t="s">
        <v>268</v>
      </c>
      <c r="G29" s="1" t="s">
        <v>571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6" t="s">
        <v>577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563</v>
      </c>
      <c r="AS29" s="1" t="s">
        <v>28</v>
      </c>
      <c r="AU29" s="1" t="s">
        <v>540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"FOOD&lt;Br&gt;BOQUERONES - ANCHOVIES - $4&lt;Br&gt;CROQUETTAS DE JAMON - HAM REDUCTION - $5&lt;Br&gt;PAN CON TOMATE - CONFIT GARLIC AIOLI, OLIVE OIL - $4&lt;Br&gt;PAN CON BRANDADE - SALT COD BRANDADE, OLIVE OIL - $4&lt;Br&gt;GILDAS - ANCHOVY, OLIVES, GUANDILLA PEPPERS - $4&lt;Br&gt;ACEITUNAS MARINADAS - OLIVES, GARLIC, LEMON, PARSLEY - $5&lt;Br&gt;ACEITUNAS FRITAS - FRIED OLIVES, ALMOND ROMESCO, IDIAZABAL CHEESE - $9&lt;Br&gt;ESPINACA &amp; GARBANZOS - SPINACH, CRISPY CHICKPEAS, TOMATO, CUMIN PANISSE CAKE - $11&lt;Br&gt;PATATAS BRAVAS - SALSA BRAVA, GARLIC CONFIT AIOLI - $8&lt;Br&gt;TARTAR DE WAGYU - 7X WAGYU TARTARE TOAST, OLIVE OIL, LEMON, EGG YOLK, BLACK TRUFFLES - $20&lt;Br&gt;TOSTADA DE GAMBAS - ROYAL RED SHRIMP, TOAST, PIQUILLO PEPPERS, PICKLED ONIONS, AIOLI - 2 - $6&lt;Br&gt;ALBONDIGAS - MEATBALLS, TOMATO, PIQUILLO PEPPERS, CAMPO DE MONTABLON CHEESE - $11&lt;Br&gt;OSTRA - WIANNO OYSTER, GAZPACHO GELEE, CUCUMBER &amp; RED PEPPER MIGNONETTE - $4 EA&lt;Br&gt;DRINKS&lt;br&gt;ESTRELLA - LAGER, ON TAP (10 OZ. VIERTE) - $4&lt;br&gt;GIN TONIC DEL DIA - DEATHS DOOR GIN AND FEVER TREE CITRUS TONIC, GRAPEFRUIT AND LIME - $9&lt;br&gt;WHITE NEGRONI - DE MULLER BLANCO VERMOUTH, BOUGIE TIKI, ALLSPICE DRAM, LIME - $9&lt;br&gt;WINTER DAIQUIRI - STREET PUMAS RUM, PEAR, LIME - $9",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417</v>
      </c>
      <c r="C30" s="1" t="s">
        <v>396</v>
      </c>
      <c r="G30" s="23" t="s">
        <v>418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555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532</v>
      </c>
      <c r="AU30" s="1" t="s">
        <v>540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560</v>
      </c>
      <c r="C31" s="1" t="s">
        <v>34</v>
      </c>
      <c r="G31" s="23" t="s">
        <v>561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562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540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224</v>
      </c>
      <c r="C32" s="1" t="s">
        <v>180</v>
      </c>
      <c r="G32" s="1" t="s">
        <v>247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272</v>
      </c>
      <c r="AS32" s="1" t="s">
        <v>28</v>
      </c>
      <c r="AU32" s="1" t="s">
        <v>540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327</v>
      </c>
      <c r="C33" s="1" t="s">
        <v>268</v>
      </c>
      <c r="G33" s="3" t="s">
        <v>331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480</v>
      </c>
      <c r="AT33" s="1" t="s">
        <v>437</v>
      </c>
      <c r="AU33" s="1" t="s">
        <v>540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461</v>
      </c>
      <c r="C34" s="1" t="s">
        <v>396</v>
      </c>
      <c r="G34" s="11" t="s">
        <v>463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465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462</v>
      </c>
      <c r="AS34" s="1" t="s">
        <v>28</v>
      </c>
      <c r="AU34" s="1" t="s">
        <v>540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180</v>
      </c>
      <c r="G35" s="17" t="s">
        <v>190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547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144</v>
      </c>
      <c r="AS35" s="1" t="s">
        <v>221</v>
      </c>
      <c r="AU35" s="1" t="s">
        <v>540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233</v>
      </c>
      <c r="C36" s="1" t="s">
        <v>180</v>
      </c>
      <c r="G36" s="1" t="s">
        <v>256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280</v>
      </c>
      <c r="AS36" s="1" t="s">
        <v>28</v>
      </c>
      <c r="AU36" s="1" t="s">
        <v>540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384</v>
      </c>
      <c r="C37" s="1" t="s">
        <v>294</v>
      </c>
      <c r="G37" s="1" t="s">
        <v>366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515</v>
      </c>
      <c r="AU37" s="1" t="s">
        <v>540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394</v>
      </c>
      <c r="C38" s="1" t="s">
        <v>34</v>
      </c>
      <c r="G38" s="1" t="s">
        <v>408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434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524</v>
      </c>
      <c r="AS38" s="1" t="s">
        <v>28</v>
      </c>
      <c r="AU38" s="1" t="s">
        <v>540</v>
      </c>
      <c r="AV38" s="5" t="s">
        <v>32</v>
      </c>
      <c r="AW38" s="5" t="s">
        <v>32</v>
      </c>
      <c r="AX38" s="6" t="str">
        <f t="shared" si="111"/>
        <v>{
    'name': "FATE Brewing Company",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campus kid</v>
      </c>
      <c r="BF38" s="1" t="str">
        <f t="shared" si="119"/>
        <v>Near Campus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451</v>
      </c>
    </row>
    <row r="39" spans="2:64" ht="21" customHeight="1">
      <c r="B39" s="10" t="s">
        <v>240</v>
      </c>
      <c r="C39" s="1" t="s">
        <v>180</v>
      </c>
      <c r="G39" s="15" t="s">
        <v>263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287</v>
      </c>
      <c r="AS39" s="1" t="s">
        <v>28</v>
      </c>
      <c r="AU39" s="1" t="s">
        <v>540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376</v>
      </c>
      <c r="C40" s="1" t="s">
        <v>294</v>
      </c>
      <c r="G40" s="1" t="s">
        <v>356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506</v>
      </c>
      <c r="AU40" s="1" t="s">
        <v>540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308</v>
      </c>
      <c r="C41" s="1" t="s">
        <v>397</v>
      </c>
      <c r="G41" s="8" t="s">
        <v>350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500</v>
      </c>
      <c r="AU41" s="1" t="s">
        <v>540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180</v>
      </c>
      <c r="G42" s="17" t="s">
        <v>191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109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145</v>
      </c>
      <c r="AS42" s="1" t="s">
        <v>28</v>
      </c>
      <c r="AU42" s="1" t="s">
        <v>540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234</v>
      </c>
      <c r="C43" s="1" t="s">
        <v>180</v>
      </c>
      <c r="G43" s="1" t="s">
        <v>257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281</v>
      </c>
      <c r="AS43" s="1" t="s">
        <v>28</v>
      </c>
      <c r="AU43" s="1" t="s">
        <v>540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234</v>
      </c>
      <c r="C44" s="1" t="s">
        <v>180</v>
      </c>
      <c r="G44" s="1" t="s">
        <v>257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482</v>
      </c>
      <c r="AU44" s="1" t="s">
        <v>540</v>
      </c>
      <c r="AV44" s="5" t="s">
        <v>33</v>
      </c>
      <c r="AW44" s="5" t="s">
        <v>33</v>
      </c>
      <c r="AX44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pearl</v>
      </c>
      <c r="BF44" s="1" t="str">
        <f t="shared" si="119"/>
        <v>Pearl Street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241</v>
      </c>
      <c r="C45" s="1" t="s">
        <v>180</v>
      </c>
      <c r="G45" s="1" t="s">
        <v>264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288</v>
      </c>
      <c r="AS45" s="1" t="s">
        <v>28</v>
      </c>
      <c r="AU45" s="1" t="s">
        <v>540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403</v>
      </c>
      <c r="C46" s="1" t="s">
        <v>397</v>
      </c>
      <c r="G46" s="1" t="s">
        <v>415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530</v>
      </c>
      <c r="AU46" s="1" t="s">
        <v>540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324</v>
      </c>
      <c r="C47" s="1" t="s">
        <v>268</v>
      </c>
      <c r="G47" s="3" t="s">
        <v>334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545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484</v>
      </c>
      <c r="AT47" s="1" t="s">
        <v>437</v>
      </c>
      <c r="AU47" s="1" t="s">
        <v>540</v>
      </c>
      <c r="AV47" s="5" t="s">
        <v>32</v>
      </c>
      <c r="AW47" s="5" t="s">
        <v>32</v>
      </c>
      <c r="AX47" s="6" t="str">
        <f t="shared" si="111"/>
        <v>{
    'name': "Half Fast Subs",
    'area': "downtown",'hours':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downtown</v>
      </c>
      <c r="BF47" s="1" t="str">
        <f t="shared" si="119"/>
        <v>Downtown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180</v>
      </c>
      <c r="G48" s="17" t="s">
        <v>192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110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146</v>
      </c>
      <c r="AS48" s="1" t="s">
        <v>28</v>
      </c>
      <c r="AU48" s="1" t="s">
        <v>540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180</v>
      </c>
      <c r="G49" s="17" t="s">
        <v>193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111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147</v>
      </c>
      <c r="AS49" s="1" t="s">
        <v>28</v>
      </c>
      <c r="AU49" s="1" t="s">
        <v>540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294</v>
      </c>
      <c r="G50" s="3" t="s">
        <v>357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431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540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373</v>
      </c>
      <c r="C51" s="1" t="s">
        <v>294</v>
      </c>
      <c r="G51" s="1" t="s">
        <v>353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503</v>
      </c>
      <c r="AU51" s="1" t="s">
        <v>540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374</v>
      </c>
      <c r="C52" s="1" t="s">
        <v>294</v>
      </c>
      <c r="G52" s="8" t="s">
        <v>354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504</v>
      </c>
      <c r="AU52" s="1" t="s">
        <v>540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242</v>
      </c>
      <c r="C53" s="1" t="s">
        <v>268</v>
      </c>
      <c r="G53" s="1" t="s">
        <v>265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289</v>
      </c>
      <c r="AS53" s="1" t="s">
        <v>28</v>
      </c>
      <c r="AU53" s="1" t="s">
        <v>540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180</v>
      </c>
      <c r="G54" s="17" t="s">
        <v>194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112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148</v>
      </c>
      <c r="AS54" s="1" t="s">
        <v>28</v>
      </c>
      <c r="AT54" s="1" t="s">
        <v>437</v>
      </c>
      <c r="AU54" s="1" t="s">
        <v>540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180</v>
      </c>
      <c r="G55" s="6" t="s">
        <v>195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113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149</v>
      </c>
      <c r="AS55" s="1" t="s">
        <v>28</v>
      </c>
      <c r="AU55" s="1" t="s">
        <v>540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150</v>
      </c>
      <c r="C56" s="1" t="s">
        <v>180</v>
      </c>
      <c r="G56" s="18" t="s">
        <v>196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114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151</v>
      </c>
      <c r="AS56" s="1" t="s">
        <v>221</v>
      </c>
      <c r="AU56" s="1" t="s">
        <v>540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543</v>
      </c>
    </row>
    <row r="57" spans="2:64" ht="21" customHeight="1">
      <c r="B57" s="10" t="s">
        <v>323</v>
      </c>
      <c r="C57" s="1" t="s">
        <v>268</v>
      </c>
      <c r="G57" s="1" t="s">
        <v>335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485</v>
      </c>
      <c r="AU57" s="1" t="s">
        <v>540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225</v>
      </c>
      <c r="C58" s="1" t="s">
        <v>180</v>
      </c>
      <c r="G58" s="1" t="s">
        <v>248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273</v>
      </c>
      <c r="AS58" s="1" t="s">
        <v>28</v>
      </c>
      <c r="AT58" s="1" t="s">
        <v>437</v>
      </c>
      <c r="AU58" s="1" t="s">
        <v>540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419</v>
      </c>
      <c r="C59" s="1" t="s">
        <v>396</v>
      </c>
      <c r="G59" s="24" t="s">
        <v>420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533</v>
      </c>
      <c r="AU59" s="1" t="s">
        <v>540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325</v>
      </c>
      <c r="C60" s="1" t="s">
        <v>268</v>
      </c>
      <c r="G60" s="1" t="s">
        <v>333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483</v>
      </c>
      <c r="AU60" s="1" t="s">
        <v>540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440</v>
      </c>
    </row>
    <row r="61" spans="2:64" ht="21" customHeight="1">
      <c r="B61" s="10" t="s">
        <v>77</v>
      </c>
      <c r="C61" s="1" t="s">
        <v>180</v>
      </c>
      <c r="G61" s="17" t="s">
        <v>198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116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153</v>
      </c>
      <c r="AS61" s="1" t="s">
        <v>28</v>
      </c>
      <c r="AU61" s="1" t="s">
        <v>540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402</v>
      </c>
      <c r="C62" s="1" t="s">
        <v>397</v>
      </c>
      <c r="G62" s="1" t="s">
        <v>414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529</v>
      </c>
      <c r="AU62" s="1" t="s">
        <v>540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315</v>
      </c>
      <c r="C63" s="1" t="s">
        <v>397</v>
      </c>
      <c r="G63" s="3" t="s">
        <v>343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493</v>
      </c>
      <c r="AU63" s="1" t="s">
        <v>540</v>
      </c>
      <c r="AV63" s="5" t="s">
        <v>33</v>
      </c>
      <c r="AW63" s="5" t="s">
        <v>33</v>
      </c>
      <c r="AX63" s="6" t="str">
        <f t="shared" si="111"/>
        <v>{
    'name': "Le Peep",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east</v>
      </c>
      <c r="BF63" s="1" t="str">
        <f t="shared" si="119"/>
        <v>East Boulder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180</v>
      </c>
      <c r="G64" s="17" t="s">
        <v>550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551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154</v>
      </c>
      <c r="AS64" s="1" t="s">
        <v>28</v>
      </c>
      <c r="AU64" s="1" t="s">
        <v>540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180</v>
      </c>
      <c r="G65" s="18" t="s">
        <v>189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117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155</v>
      </c>
      <c r="AS65" s="1" t="s">
        <v>221</v>
      </c>
      <c r="AU65" s="1" t="s">
        <v>540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226</v>
      </c>
      <c r="C66" s="1" t="s">
        <v>180</v>
      </c>
      <c r="G66" s="1" t="s">
        <v>249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274</v>
      </c>
      <c r="AS66" s="1" t="s">
        <v>28</v>
      </c>
      <c r="AU66" s="1" t="s">
        <v>540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382</v>
      </c>
      <c r="C67" s="1" t="s">
        <v>294</v>
      </c>
      <c r="G67" s="1" t="s">
        <v>364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513</v>
      </c>
      <c r="AU67" s="1" t="s">
        <v>540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436</v>
      </c>
      <c r="C68" s="1" t="s">
        <v>396</v>
      </c>
      <c r="G68" s="23" t="s">
        <v>416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531</v>
      </c>
      <c r="AU68" s="1" t="s">
        <v>540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180</v>
      </c>
      <c r="G69" s="6" t="s">
        <v>199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118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156</v>
      </c>
      <c r="AS69" s="1" t="s">
        <v>28</v>
      </c>
      <c r="AU69" s="1" t="s">
        <v>540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180</v>
      </c>
      <c r="G70" s="18" t="s">
        <v>201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119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157</v>
      </c>
      <c r="AS70" s="1" t="s">
        <v>28</v>
      </c>
      <c r="AU70" s="1" t="s">
        <v>540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452</v>
      </c>
      <c r="C71" s="1" t="s">
        <v>396</v>
      </c>
      <c r="G71" s="15" t="s">
        <v>453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464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454</v>
      </c>
      <c r="AU71" s="1" t="s">
        <v>540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235</v>
      </c>
      <c r="C72" s="1" t="s">
        <v>268</v>
      </c>
      <c r="G72" s="1" t="s">
        <v>258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282</v>
      </c>
      <c r="AS72" s="1" t="s">
        <v>28</v>
      </c>
      <c r="AU72" s="1" t="s">
        <v>540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318</v>
      </c>
      <c r="C73" s="1" t="s">
        <v>397</v>
      </c>
      <c r="G73" s="15" t="s">
        <v>340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490</v>
      </c>
      <c r="AS73" s="1" t="s">
        <v>28</v>
      </c>
      <c r="AU73" s="1" t="s">
        <v>540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180</v>
      </c>
      <c r="G74" s="6" t="s">
        <v>202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448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159</v>
      </c>
      <c r="AS74" s="1" t="s">
        <v>28</v>
      </c>
      <c r="AU74" s="1" t="s">
        <v>540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180</v>
      </c>
      <c r="G75" s="6" t="s">
        <v>203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120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160</v>
      </c>
      <c r="AS75" s="1" t="s">
        <v>28</v>
      </c>
      <c r="AT75" s="1" t="s">
        <v>437</v>
      </c>
      <c r="AU75" s="1" t="s">
        <v>540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180</v>
      </c>
      <c r="G76" s="6" t="s">
        <v>204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121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161</v>
      </c>
      <c r="AS76" s="1" t="s">
        <v>28</v>
      </c>
      <c r="AU76" s="1" t="s">
        <v>540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458</v>
      </c>
      <c r="C77" s="1" t="s">
        <v>396</v>
      </c>
      <c r="G77" s="8" t="s">
        <v>459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460</v>
      </c>
      <c r="AU77" s="1" t="s">
        <v>540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180</v>
      </c>
      <c r="G78" s="6" t="s">
        <v>205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553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162</v>
      </c>
      <c r="AS78" s="1" t="s">
        <v>28</v>
      </c>
      <c r="AU78" s="1" t="s">
        <v>540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227</v>
      </c>
      <c r="C79" s="1" t="s">
        <v>180</v>
      </c>
      <c r="G79" s="3" t="s">
        <v>250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570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540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401</v>
      </c>
      <c r="C80" s="1" t="s">
        <v>397</v>
      </c>
      <c r="G80" s="1" t="s">
        <v>413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556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528</v>
      </c>
      <c r="AU80" s="1" t="s">
        <v>540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236</v>
      </c>
      <c r="C81" s="1" t="s">
        <v>180</v>
      </c>
      <c r="G81" s="3" t="s">
        <v>259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283</v>
      </c>
      <c r="AS81" s="1" t="s">
        <v>28</v>
      </c>
      <c r="AU81" s="1" t="s">
        <v>540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291</v>
      </c>
      <c r="C82" s="1" t="s">
        <v>180</v>
      </c>
      <c r="G82" s="1" t="s">
        <v>266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290</v>
      </c>
      <c r="AS82" s="1" t="s">
        <v>28</v>
      </c>
      <c r="AU82" s="1" t="s">
        <v>540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180</v>
      </c>
      <c r="G83" s="6" t="s">
        <v>206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122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163</v>
      </c>
      <c r="AS83" s="1" t="s">
        <v>28</v>
      </c>
      <c r="AU83" s="1" t="s">
        <v>540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180</v>
      </c>
      <c r="G84" s="6" t="s">
        <v>207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123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164</v>
      </c>
      <c r="AS84" s="1" t="s">
        <v>28</v>
      </c>
      <c r="AU84" s="1" t="s">
        <v>540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180</v>
      </c>
      <c r="G85" s="6" t="s">
        <v>208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124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165</v>
      </c>
      <c r="AS85" s="1" t="s">
        <v>221</v>
      </c>
      <c r="AU85" s="1" t="s">
        <v>540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424</v>
      </c>
      <c r="C86" s="1" t="s">
        <v>396</v>
      </c>
      <c r="G86" s="24" t="s">
        <v>425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557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535</v>
      </c>
      <c r="AU86" s="1" t="s">
        <v>540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455</v>
      </c>
      <c r="C87" s="1" t="s">
        <v>396</v>
      </c>
      <c r="G87" s="3" t="s">
        <v>457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456</v>
      </c>
      <c r="AU87" s="1" t="s">
        <v>540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180</v>
      </c>
      <c r="G88" s="18" t="s">
        <v>209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548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166</v>
      </c>
      <c r="AS88" s="1" t="s">
        <v>28</v>
      </c>
      <c r="AU88" s="1" t="s">
        <v>540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329</v>
      </c>
      <c r="C89" s="1" t="s">
        <v>397</v>
      </c>
      <c r="G89" s="6" t="s">
        <v>572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479</v>
      </c>
      <c r="AS89" s="1" t="s">
        <v>28</v>
      </c>
      <c r="AT89" s="1" t="s">
        <v>437</v>
      </c>
      <c r="AU89" s="1" t="s">
        <v>540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322</v>
      </c>
      <c r="C90" s="1" t="s">
        <v>268</v>
      </c>
      <c r="G90" s="8" t="s">
        <v>336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428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486</v>
      </c>
      <c r="AU90" s="1" t="s">
        <v>540</v>
      </c>
      <c r="AV90" s="5" t="s">
        <v>32</v>
      </c>
      <c r="AW90" s="5" t="s">
        <v>32</v>
      </c>
      <c r="AX90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downtown</v>
      </c>
      <c r="BF90" s="1" t="str">
        <f t="shared" si="130"/>
        <v>Downtown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180</v>
      </c>
      <c r="G91" s="18" t="s">
        <v>210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125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167</v>
      </c>
      <c r="AS91" s="1" t="s">
        <v>28</v>
      </c>
      <c r="AU91" s="1" t="s">
        <v>540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237</v>
      </c>
      <c r="C92" s="1" t="s">
        <v>180</v>
      </c>
      <c r="G92" s="3" t="s">
        <v>260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552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284</v>
      </c>
      <c r="AS92" s="1" t="s">
        <v>28</v>
      </c>
      <c r="AU92" s="1" t="s">
        <v>540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395</v>
      </c>
      <c r="C93" s="1" t="s">
        <v>397</v>
      </c>
      <c r="G93" s="4" t="s">
        <v>409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435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525</v>
      </c>
      <c r="AS93" s="1" t="s">
        <v>28</v>
      </c>
      <c r="AT93" s="1" t="s">
        <v>437</v>
      </c>
      <c r="AU93" s="1" t="s">
        <v>540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378</v>
      </c>
      <c r="C94" s="1" t="s">
        <v>294</v>
      </c>
      <c r="G94" s="1" t="s">
        <v>359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508</v>
      </c>
      <c r="AU94" s="1" t="s">
        <v>540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268</v>
      </c>
      <c r="G95" s="17" t="s">
        <v>211</v>
      </c>
      <c r="H95" s="1">
        <v>1100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1100</v>
      </c>
      <c r="U95" s="1">
        <v>1800</v>
      </c>
      <c r="V95" s="10" t="s">
        <v>573</v>
      </c>
      <c r="W95" s="1">
        <f t="shared" si="132"/>
        <v>11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11</v>
      </c>
      <c r="AJ95" s="1">
        <f t="shared" si="145"/>
        <v>18</v>
      </c>
      <c r="AK95" s="1" t="str">
        <f t="shared" si="146"/>
        <v>11am-6pm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11am-6pm</v>
      </c>
      <c r="AR95" s="4" t="s">
        <v>168</v>
      </c>
      <c r="AS95" s="1" t="s">
        <v>28</v>
      </c>
      <c r="AU95" s="1" t="s">
        <v>540</v>
      </c>
      <c r="AV95" s="5" t="s">
        <v>32</v>
      </c>
      <c r="AW95" s="5" t="s">
        <v>32</v>
      </c>
      <c r="AX95" s="6" t="str">
        <f t="shared" si="155"/>
        <v>{
    'name': "Rueben's Burger Bistro",
    'area': "downtown",'hours': {
      'sunday-start':"1100", 'sunday-end':"1800", 'monday-start':"1500", 'monday-end':"1800", 'tuesday-start':"1500", 'tuesday-end':"1800", 'wednesday-start':"1500", 'wednesday-end':"1800", 'thursday-start':"1500", 'thursday-end':"1800", 'friday-start':"1500", 'friday-end':"1800", 'saturday-start':"1100", 'saturday-end':"1800"},  'description': "Sunday and Saturday Open Until 6pm 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downtown</v>
      </c>
      <c r="BF95" s="1" t="str">
        <f t="shared" si="163"/>
        <v>Downtown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371</v>
      </c>
      <c r="C96" s="1" t="s">
        <v>294</v>
      </c>
      <c r="G96" s="8" t="s">
        <v>351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501</v>
      </c>
      <c r="AU96" s="1" t="s">
        <v>540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180</v>
      </c>
      <c r="G97" s="18" t="s">
        <v>212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126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169</v>
      </c>
      <c r="AS97" s="1" t="s">
        <v>28</v>
      </c>
      <c r="AU97" s="1" t="s">
        <v>540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385</v>
      </c>
      <c r="C98" s="1" t="s">
        <v>294</v>
      </c>
      <c r="G98" s="8" t="s">
        <v>367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516</v>
      </c>
      <c r="AU98" s="1" t="s">
        <v>540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180</v>
      </c>
      <c r="G99" s="6" t="s">
        <v>213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127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170</v>
      </c>
      <c r="AS99" s="1" t="s">
        <v>28</v>
      </c>
      <c r="AU99" s="1" t="s">
        <v>540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180</v>
      </c>
      <c r="G100" s="18" t="s">
        <v>214</v>
      </c>
      <c r="H100" s="1">
        <v>1700</v>
      </c>
      <c r="I100" s="1">
        <v>1900</v>
      </c>
      <c r="J100" s="1">
        <v>1700</v>
      </c>
      <c r="K100" s="1">
        <v>1900</v>
      </c>
      <c r="L100" s="1">
        <v>1700</v>
      </c>
      <c r="M100" s="1">
        <v>1900</v>
      </c>
      <c r="N100" s="1">
        <v>1700</v>
      </c>
      <c r="O100" s="1">
        <v>1900</v>
      </c>
      <c r="P100" s="1">
        <v>1700</v>
      </c>
      <c r="Q100" s="1">
        <v>1900</v>
      </c>
      <c r="R100" s="1">
        <v>1700</v>
      </c>
      <c r="S100" s="1">
        <v>1900</v>
      </c>
      <c r="T100" s="1">
        <v>1700</v>
      </c>
      <c r="U100" s="1">
        <v>1900</v>
      </c>
      <c r="V100" s="10" t="s">
        <v>574</v>
      </c>
      <c r="W100" s="1">
        <f t="shared" si="132"/>
        <v>17</v>
      </c>
      <c r="X100" s="1">
        <f t="shared" si="133"/>
        <v>19</v>
      </c>
      <c r="Y100" s="1">
        <f t="shared" si="134"/>
        <v>17</v>
      </c>
      <c r="Z100" s="1">
        <f t="shared" si="135"/>
        <v>19</v>
      </c>
      <c r="AA100" s="1">
        <f t="shared" si="136"/>
        <v>17</v>
      </c>
      <c r="AB100" s="1">
        <f t="shared" si="137"/>
        <v>19</v>
      </c>
      <c r="AC100" s="1">
        <f t="shared" si="138"/>
        <v>17</v>
      </c>
      <c r="AD100" s="1">
        <f t="shared" si="139"/>
        <v>19</v>
      </c>
      <c r="AE100" s="1">
        <f t="shared" si="140"/>
        <v>17</v>
      </c>
      <c r="AF100" s="1">
        <f t="shared" si="141"/>
        <v>19</v>
      </c>
      <c r="AG100" s="1">
        <f t="shared" si="142"/>
        <v>17</v>
      </c>
      <c r="AH100" s="1">
        <f t="shared" si="143"/>
        <v>19</v>
      </c>
      <c r="AI100" s="1">
        <f t="shared" si="144"/>
        <v>17</v>
      </c>
      <c r="AJ100" s="1">
        <f t="shared" si="145"/>
        <v>19</v>
      </c>
      <c r="AK100" s="1" t="str">
        <f t="shared" si="146"/>
        <v>5pm-7pm</v>
      </c>
      <c r="AL100" s="1" t="str">
        <f t="shared" si="147"/>
        <v>5pm-7pm</v>
      </c>
      <c r="AM100" s="1" t="str">
        <f t="shared" si="148"/>
        <v>5pm-7pm</v>
      </c>
      <c r="AN100" s="1" t="str">
        <f t="shared" si="149"/>
        <v>5pm-7pm</v>
      </c>
      <c r="AO100" s="1" t="str">
        <f t="shared" si="150"/>
        <v>5pm-7pm</v>
      </c>
      <c r="AP100" s="1" t="str">
        <f t="shared" si="151"/>
        <v>5pm-7pm</v>
      </c>
      <c r="AQ100" s="1" t="str">
        <f t="shared" si="152"/>
        <v>5pm-7pm</v>
      </c>
      <c r="AR100" s="7" t="s">
        <v>171</v>
      </c>
      <c r="AS100" s="1" t="s">
        <v>28</v>
      </c>
      <c r="AU100" s="1" t="s">
        <v>540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Drinks: $3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566</v>
      </c>
      <c r="C101" s="1" t="s">
        <v>268</v>
      </c>
      <c r="G101" s="29" t="s">
        <v>567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568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569</v>
      </c>
      <c r="AU101" s="1" t="s">
        <v>540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/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med  downtown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Downtown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309</v>
      </c>
      <c r="C102" s="1" t="s">
        <v>34</v>
      </c>
      <c r="G102" s="8" t="s">
        <v>349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499</v>
      </c>
      <c r="AU102" s="1" t="s">
        <v>540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314</v>
      </c>
      <c r="C103" s="1" t="s">
        <v>34</v>
      </c>
      <c r="G103" s="8" t="s">
        <v>344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494</v>
      </c>
      <c r="AU103" s="1" t="s">
        <v>540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319</v>
      </c>
      <c r="C104" s="1" t="s">
        <v>268</v>
      </c>
      <c r="G104" s="3" t="s">
        <v>339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489</v>
      </c>
      <c r="AU104" s="1" t="s">
        <v>540</v>
      </c>
      <c r="AV104" s="5" t="s">
        <v>33</v>
      </c>
      <c r="AW104" s="5" t="s">
        <v>33</v>
      </c>
      <c r="AX104" s="6" t="str">
        <f t="shared" si="15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downtown</v>
      </c>
      <c r="BF104" s="1" t="str">
        <f t="shared" si="163"/>
        <v>Downtown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228</v>
      </c>
      <c r="C105" s="1" t="s">
        <v>180</v>
      </c>
      <c r="G105" s="3" t="s">
        <v>251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275</v>
      </c>
      <c r="AS105" s="1" t="s">
        <v>28</v>
      </c>
      <c r="AU105" s="1" t="s">
        <v>540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393</v>
      </c>
      <c r="C106" s="1" t="s">
        <v>180</v>
      </c>
      <c r="G106" s="1" t="s">
        <v>407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434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523</v>
      </c>
      <c r="AS106" s="1" t="s">
        <v>28</v>
      </c>
      <c r="AU106" s="1" t="s">
        <v>540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375</v>
      </c>
      <c r="C107" s="1" t="s">
        <v>294</v>
      </c>
      <c r="G107" s="8" t="s">
        <v>355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430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505</v>
      </c>
      <c r="AU107" s="1" t="s">
        <v>540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180</v>
      </c>
      <c r="G108" s="6" t="s">
        <v>215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128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172</v>
      </c>
      <c r="AS108" s="1" t="s">
        <v>221</v>
      </c>
      <c r="AU108" s="1" t="s">
        <v>540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243</v>
      </c>
      <c r="C109" s="1" t="s">
        <v>180</v>
      </c>
      <c r="G109" s="8" t="s">
        <v>267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292</v>
      </c>
      <c r="AU109" s="1" t="s">
        <v>540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180</v>
      </c>
      <c r="G110" s="18" t="s">
        <v>216</v>
      </c>
      <c r="H110" s="1">
        <v>1100</v>
      </c>
      <c r="I110" s="1">
        <v>2200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575</v>
      </c>
      <c r="W110" s="1">
        <f t="shared" si="132"/>
        <v>11</v>
      </c>
      <c r="X110" s="1">
        <f t="shared" si="133"/>
        <v>22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11am-10pm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173</v>
      </c>
      <c r="AS110" s="1" t="s">
        <v>28</v>
      </c>
      <c r="AU110" s="1" t="s">
        <v>540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'sunday-start':"1100", 'sunday-end':"2200",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$2.50 Street Tacos &lt;br&gt; Drinks: $3.50 Draft Beer, $4.50  House Marg, $5.50 Silver Shot, $6.50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180</v>
      </c>
      <c r="G111" s="17" t="s">
        <v>202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129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174</v>
      </c>
      <c r="AS111" s="1" t="s">
        <v>28</v>
      </c>
      <c r="AU111" s="1" t="s">
        <v>540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180</v>
      </c>
      <c r="G112" s="17" t="s">
        <v>217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130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175</v>
      </c>
      <c r="AS112" s="1" t="s">
        <v>28</v>
      </c>
      <c r="AT112" s="1" t="s">
        <v>437</v>
      </c>
      <c r="AU112" s="1" t="s">
        <v>540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381</v>
      </c>
      <c r="C113" s="1" t="s">
        <v>294</v>
      </c>
      <c r="G113" s="3" t="s">
        <v>362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511</v>
      </c>
      <c r="AU113" s="1" t="s">
        <v>540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180</v>
      </c>
      <c r="G114" s="6" t="s">
        <v>183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137</v>
      </c>
      <c r="AS114" s="1" t="s">
        <v>221</v>
      </c>
      <c r="AU114" s="1" t="s">
        <v>540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442</v>
      </c>
    </row>
    <row r="115" spans="2:64" ht="21" customHeight="1">
      <c r="B115" s="10" t="s">
        <v>231</v>
      </c>
      <c r="C115" s="1" t="s">
        <v>180</v>
      </c>
      <c r="G115" s="8" t="s">
        <v>254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559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278</v>
      </c>
      <c r="AS115" s="1" t="s">
        <v>28</v>
      </c>
      <c r="AU115" s="1" t="s">
        <v>540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180</v>
      </c>
      <c r="G116" s="17" t="s">
        <v>188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107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142</v>
      </c>
      <c r="AS116" s="1" t="s">
        <v>28</v>
      </c>
      <c r="AU116" s="1" t="s">
        <v>540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377</v>
      </c>
      <c r="C117" s="1" t="s">
        <v>294</v>
      </c>
      <c r="G117" s="1" t="s">
        <v>358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432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507</v>
      </c>
      <c r="AU117" s="1" t="s">
        <v>540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180</v>
      </c>
      <c r="G118" s="17" t="s">
        <v>189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108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143</v>
      </c>
      <c r="AS118" s="1" t="s">
        <v>28</v>
      </c>
      <c r="AU118" s="1" t="s">
        <v>540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239</v>
      </c>
      <c r="C119" s="1" t="s">
        <v>180</v>
      </c>
      <c r="G119" s="1" t="s">
        <v>262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286</v>
      </c>
      <c r="AS119" s="1" t="s">
        <v>28</v>
      </c>
      <c r="AU119" s="1" t="s">
        <v>540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180</v>
      </c>
      <c r="G120" s="17" t="s">
        <v>197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115</v>
      </c>
      <c r="W120" s="1">
        <f t="shared" si="132"/>
        <v>14</v>
      </c>
      <c r="X120" s="1">
        <f t="shared" si="133"/>
        <v>17</v>
      </c>
      <c r="Y120" s="1">
        <f t="shared" si="134"/>
        <v>14</v>
      </c>
      <c r="Z120" s="1">
        <f t="shared" si="135"/>
        <v>17</v>
      </c>
      <c r="AA120" s="1">
        <f t="shared" si="136"/>
        <v>14</v>
      </c>
      <c r="AB120" s="1">
        <f t="shared" si="137"/>
        <v>17</v>
      </c>
      <c r="AC120" s="1">
        <f t="shared" si="138"/>
        <v>14</v>
      </c>
      <c r="AD120" s="1">
        <f t="shared" si="139"/>
        <v>17</v>
      </c>
      <c r="AE120" s="1">
        <f t="shared" si="140"/>
        <v>14</v>
      </c>
      <c r="AF120" s="1">
        <f t="shared" si="141"/>
        <v>17</v>
      </c>
      <c r="AG120" s="1">
        <f t="shared" si="142"/>
        <v>14</v>
      </c>
      <c r="AH120" s="1">
        <f t="shared" si="143"/>
        <v>17</v>
      </c>
      <c r="AI120" s="1">
        <f t="shared" si="144"/>
        <v>14</v>
      </c>
      <c r="AJ120" s="1">
        <f t="shared" si="145"/>
        <v>17</v>
      </c>
      <c r="AK120" s="1" t="str">
        <f t="shared" si="146"/>
        <v>2pm-5pm</v>
      </c>
      <c r="AL120" s="1" t="str">
        <f t="shared" si="147"/>
        <v>2pm-5pm</v>
      </c>
      <c r="AM120" s="1" t="str">
        <f t="shared" si="148"/>
        <v>2pm-5pm</v>
      </c>
      <c r="AN120" s="1" t="str">
        <f t="shared" si="149"/>
        <v>2pm-5pm</v>
      </c>
      <c r="AO120" s="1" t="str">
        <f t="shared" si="150"/>
        <v>2pm-5pm</v>
      </c>
      <c r="AP120" s="1" t="str">
        <f t="shared" si="151"/>
        <v>2pm-5pm</v>
      </c>
      <c r="AQ120" s="1" t="str">
        <f t="shared" si="152"/>
        <v>2pm-5pm</v>
      </c>
      <c r="AR120" s="7" t="s">
        <v>152</v>
      </c>
      <c r="AS120" s="1" t="s">
        <v>28</v>
      </c>
      <c r="AT120" s="1" t="s">
        <v>437</v>
      </c>
      <c r="AU120" s="1" t="s">
        <v>540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180</v>
      </c>
      <c r="G121" s="18" t="s">
        <v>200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558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158</v>
      </c>
      <c r="AS121" s="1" t="s">
        <v>28</v>
      </c>
      <c r="AU121" s="1" t="s">
        <v>540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447</v>
      </c>
      <c r="C122" s="1" t="s">
        <v>396</v>
      </c>
      <c r="G122" s="24" t="s">
        <v>421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437</v>
      </c>
      <c r="AU122" s="1" t="s">
        <v>540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379</v>
      </c>
      <c r="C123" s="1" t="s">
        <v>294</v>
      </c>
      <c r="G123" s="1" t="s">
        <v>360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509</v>
      </c>
      <c r="AU123" s="1" t="s">
        <v>540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293</v>
      </c>
      <c r="C124" s="1" t="s">
        <v>294</v>
      </c>
      <c r="G124" s="19" t="s">
        <v>295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297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296</v>
      </c>
      <c r="AS124" s="1" t="s">
        <v>28</v>
      </c>
      <c r="AU124" s="1" t="s">
        <v>540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443</v>
      </c>
      <c r="C125" s="1" t="s">
        <v>397</v>
      </c>
      <c r="G125" s="15" t="s">
        <v>446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539</v>
      </c>
      <c r="AU125" s="1" t="s">
        <v>540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444</v>
      </c>
    </row>
    <row r="126" spans="2:64" ht="21" customHeight="1">
      <c r="B126" s="10" t="s">
        <v>229</v>
      </c>
      <c r="C126" s="1" t="s">
        <v>180</v>
      </c>
      <c r="G126" s="1" t="s">
        <v>252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276</v>
      </c>
      <c r="AS126" s="1" t="s">
        <v>28</v>
      </c>
      <c r="AU126" s="1" t="s">
        <v>540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316</v>
      </c>
      <c r="C127" s="1" t="s">
        <v>34</v>
      </c>
      <c r="G127" s="3" t="s">
        <v>342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492</v>
      </c>
      <c r="AU127" s="1" t="s">
        <v>540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310</v>
      </c>
      <c r="C128" s="1" t="s">
        <v>268</v>
      </c>
      <c r="G128" s="8" t="s">
        <v>348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498</v>
      </c>
      <c r="AT128" s="1" t="s">
        <v>437</v>
      </c>
      <c r="AU128" s="1" t="s">
        <v>540</v>
      </c>
      <c r="AV128" s="5" t="s">
        <v>33</v>
      </c>
      <c r="AW128" s="5" t="s">
        <v>33</v>
      </c>
      <c r="AX128" s="6" t="str">
        <f t="shared" si="19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downtown</v>
      </c>
      <c r="BF128" s="1" t="str">
        <f t="shared" si="204"/>
        <v>Downtown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320</v>
      </c>
      <c r="C129" s="1" t="s">
        <v>268</v>
      </c>
      <c r="G129" s="3" t="s">
        <v>338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488</v>
      </c>
      <c r="AU129" s="1" t="s">
        <v>540</v>
      </c>
      <c r="AV129" s="5" t="s">
        <v>33</v>
      </c>
      <c r="AW129" s="5" t="s">
        <v>33</v>
      </c>
      <c r="AX129" s="6" t="str">
        <f t="shared" si="19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downtown</v>
      </c>
      <c r="BF129" s="1" t="str">
        <f t="shared" si="204"/>
        <v>Downtown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387</v>
      </c>
      <c r="C130" s="1" t="s">
        <v>294</v>
      </c>
      <c r="G130" s="3" t="s">
        <v>369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518</v>
      </c>
      <c r="AU130" s="1" t="s">
        <v>540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298</v>
      </c>
      <c r="C131" s="1" t="s">
        <v>397</v>
      </c>
      <c r="G131" s="19" t="s">
        <v>301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299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300</v>
      </c>
      <c r="AU131" s="1" t="s">
        <v>540</v>
      </c>
      <c r="AV131" s="5" t="s">
        <v>32</v>
      </c>
      <c r="AW131" s="5" t="s">
        <v>32</v>
      </c>
      <c r="AX131" s="6" t="str">
        <f t="shared" si="196"/>
        <v>{
    'name': "Twisted Pine Brewing Co",
    'area': "east",'hours':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east</v>
      </c>
      <c r="BF131" s="1" t="str">
        <f t="shared" si="204"/>
        <v>East Boulder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438</v>
      </c>
      <c r="C132" s="1" t="s">
        <v>396</v>
      </c>
      <c r="G132" s="15" t="s">
        <v>445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538</v>
      </c>
      <c r="AT132" s="1" t="s">
        <v>437</v>
      </c>
      <c r="AU132" s="1" t="s">
        <v>540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180</v>
      </c>
      <c r="G133" s="17" t="s">
        <v>197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131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176</v>
      </c>
      <c r="AS133" s="1" t="s">
        <v>221</v>
      </c>
      <c r="AU133" s="1" t="s">
        <v>540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392</v>
      </c>
      <c r="C134" s="1" t="s">
        <v>180</v>
      </c>
      <c r="G134" s="1" t="s">
        <v>406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434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522</v>
      </c>
      <c r="AU134" s="1" t="s">
        <v>540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326</v>
      </c>
      <c r="C135" s="1" t="s">
        <v>268</v>
      </c>
      <c r="G135" s="1" t="s">
        <v>332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481</v>
      </c>
      <c r="AU135" s="1" t="s">
        <v>540</v>
      </c>
      <c r="AV135" s="5" t="s">
        <v>33</v>
      </c>
      <c r="AW135" s="5" t="s">
        <v>33</v>
      </c>
      <c r="AX135" s="6" t="str">
        <f t="shared" si="19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downtown</v>
      </c>
      <c r="BF135" s="1" t="str">
        <f t="shared" si="204"/>
        <v>Downtown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398</v>
      </c>
      <c r="C136" s="1" t="s">
        <v>397</v>
      </c>
      <c r="G136" s="1" t="s">
        <v>410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540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439</v>
      </c>
      <c r="C137" s="1" t="s">
        <v>268</v>
      </c>
      <c r="G137" s="28" t="s">
        <v>477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537</v>
      </c>
      <c r="AT137" s="1" t="s">
        <v>437</v>
      </c>
      <c r="AU137" s="1" t="s">
        <v>540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426</v>
      </c>
      <c r="C138" s="1" t="s">
        <v>396</v>
      </c>
      <c r="G138" s="24" t="s">
        <v>427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536</v>
      </c>
      <c r="AU138" s="1" t="s">
        <v>540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180</v>
      </c>
      <c r="G139" s="6" t="s">
        <v>218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132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177</v>
      </c>
      <c r="AS139" s="1" t="s">
        <v>28</v>
      </c>
      <c r="AU139" s="1" t="s">
        <v>540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180</v>
      </c>
      <c r="G140" s="17" t="s">
        <v>219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133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178</v>
      </c>
      <c r="AS140" s="1" t="s">
        <v>28</v>
      </c>
      <c r="AU140" s="1" t="s">
        <v>540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180</v>
      </c>
      <c r="G141" s="6" t="s">
        <v>220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134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179</v>
      </c>
      <c r="AS141" s="1" t="s">
        <v>28</v>
      </c>
      <c r="AT141" s="1" t="s">
        <v>437</v>
      </c>
      <c r="AU141" s="1" t="s">
        <v>540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313</v>
      </c>
      <c r="C142" s="1" t="s">
        <v>268</v>
      </c>
      <c r="G142" s="8" t="s">
        <v>345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495</v>
      </c>
      <c r="AU142" s="1" t="s">
        <v>540</v>
      </c>
      <c r="AV142" s="5" t="s">
        <v>33</v>
      </c>
      <c r="AW142" s="5" t="s">
        <v>33</v>
      </c>
      <c r="AX142" s="6" t="str">
        <f t="shared" si="19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downtown</v>
      </c>
      <c r="BF142" s="1" t="str">
        <f t="shared" si="204"/>
        <v>Downtown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386</v>
      </c>
      <c r="C143" s="1" t="s">
        <v>294</v>
      </c>
      <c r="G143" s="8" t="s">
        <v>368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517</v>
      </c>
      <c r="AU143" s="1" t="s">
        <v>540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383</v>
      </c>
      <c r="C144" s="1" t="s">
        <v>294</v>
      </c>
      <c r="G144" s="3" t="s">
        <v>365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514</v>
      </c>
      <c r="AU144" s="1" t="s">
        <v>540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230</v>
      </c>
      <c r="C145" s="1" t="s">
        <v>180</v>
      </c>
      <c r="G145" s="1" t="s">
        <v>253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277</v>
      </c>
      <c r="AS145" s="1" t="s">
        <v>28</v>
      </c>
      <c r="AU145" s="1" t="s">
        <v>540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304</v>
      </c>
      <c r="C146" s="1" t="s">
        <v>268</v>
      </c>
      <c r="G146" s="19" t="s">
        <v>307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306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305</v>
      </c>
      <c r="AS146" s="1" t="s">
        <v>28</v>
      </c>
      <c r="AU146" s="1" t="s">
        <v>540</v>
      </c>
      <c r="AV146" s="5" t="s">
        <v>32</v>
      </c>
      <c r="AW146" s="5" t="s">
        <v>32</v>
      </c>
      <c r="AX146" s="6" t="str">
        <f t="shared" si="19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downtown</v>
      </c>
      <c r="BF146" s="1" t="str">
        <f t="shared" si="204"/>
        <v>Downtown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466</v>
      </c>
      <c r="C1" s="10" t="s">
        <v>467</v>
      </c>
      <c r="D1" s="10" t="s">
        <v>468</v>
      </c>
      <c r="E1" s="10" t="s">
        <v>469</v>
      </c>
      <c r="F1" t="s">
        <v>470</v>
      </c>
      <c r="G1" t="s">
        <v>471</v>
      </c>
      <c r="H1" t="s">
        <v>472</v>
      </c>
    </row>
    <row r="2" spans="2:8">
      <c r="B2" s="17">
        <v>40.036504999999998</v>
      </c>
      <c r="C2" s="10">
        <v>-105.26014499999999</v>
      </c>
      <c r="D2" s="10" t="s">
        <v>453</v>
      </c>
      <c r="E2" s="10" t="s">
        <v>473</v>
      </c>
      <c r="G2" t="s">
        <v>449</v>
      </c>
      <c r="H2" t="s">
        <v>450</v>
      </c>
    </row>
    <row r="3" spans="2:8">
      <c r="B3" s="6">
        <v>40.030050000000003</v>
      </c>
      <c r="C3" s="10">
        <v>-105.25942000000001</v>
      </c>
      <c r="D3" s="10" t="s">
        <v>457</v>
      </c>
      <c r="E3" s="10" t="s">
        <v>474</v>
      </c>
      <c r="G3" t="s">
        <v>449</v>
      </c>
      <c r="H3" t="s">
        <v>450</v>
      </c>
    </row>
    <row r="4" spans="2:8">
      <c r="B4" s="17">
        <v>40.03172</v>
      </c>
      <c r="C4" s="10">
        <v>-105.25924000000001</v>
      </c>
      <c r="D4" s="10" t="s">
        <v>459</v>
      </c>
      <c r="E4" s="10" t="s">
        <v>475</v>
      </c>
      <c r="G4" t="s">
        <v>449</v>
      </c>
      <c r="H4" t="s">
        <v>450</v>
      </c>
    </row>
    <row r="5" spans="2:8">
      <c r="B5" s="17">
        <v>40.071910000000003</v>
      </c>
      <c r="C5" s="10">
        <v>-105.20641999999999</v>
      </c>
      <c r="D5" s="10" t="s">
        <v>463</v>
      </c>
      <c r="E5" s="10" t="s">
        <v>476</v>
      </c>
      <c r="G5" t="s">
        <v>449</v>
      </c>
      <c r="H5" t="s">
        <v>450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2019-03-27T17:54:11Z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