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www\"/>
    </mc:Choice>
  </mc:AlternateContent>
  <xr:revisionPtr revIDLastSave="0" documentId="13_ncr:1_{E1E53F97-B95E-4C0B-806C-B06888029D65}" xr6:coauthVersionLast="31" xr6:coauthVersionMax="31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</sheets>
  <definedNames>
    <definedName name="_xlnm._FilterDatabase" localSheetId="0" hidden="1">Sheet1!$C$2:$C$94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1" l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2" i="1" l="1"/>
</calcChain>
</file>

<file path=xl/sharedStrings.xml><?xml version="1.0" encoding="utf-8"?>
<sst xmlns="http://schemas.openxmlformats.org/spreadsheetml/2006/main" count="1066" uniqueCount="459">
  <si>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</si>
  <si>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</si>
  <si>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</si>
  <si>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</si>
  <si>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</si>
  <si>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</si>
  <si>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</si>
  <si>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</si>
  <si>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</si>
  <si>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</si>
  <si>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</si>
  <si>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</si>
  <si>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</si>
  <si>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</si>
  <si>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</si>
  <si>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</si>
  <si>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</si>
  <si>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</si>
  <si>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</si>
  <si>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</si>
  <si>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</si>
  <si>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</si>
  <si>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</si>
  <si>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</si>
  <si>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</si>
  <si>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</si>
  <si>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</si>
  <si>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</si>
  <si>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</si>
  <si>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</si>
  <si>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</si>
  <si>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</si>
  <si>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</si>
  <si>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</si>
  <si>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</si>
  <si>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</si>
  <si>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</si>
  <si>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</si>
  <si>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</si>
  <si>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</si>
  <si>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</si>
  <si>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</si>
  <si>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</si>
  <si>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</si>
  <si>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</si>
  <si>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</si>
  <si>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</si>
  <si>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</si>
  <si>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</si>
  <si>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</si>
  <si>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</si>
  <si>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</si>
  <si>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</si>
  <si>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</si>
  <si>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</si>
  <si>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</si>
  <si>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</si>
  <si>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</si>
  <si>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</si>
  <si>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</si>
  <si>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</si>
  <si>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</si>
  <si>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</si>
  <si>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</si>
  <si>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</si>
  <si>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</si>
  <si>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</si>
  <si>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</si>
  <si>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</si>
  <si>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</si>
  <si>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</si>
  <si>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</si>
  <si>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</si>
  <si>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</si>
  <si>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</si>
  <si>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</si>
  <si>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</si>
  <si>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</si>
  <si>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</si>
  <si>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</si>
  <si>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</si>
  <si>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</si>
  <si>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</si>
  <si>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</si>
  <si>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</si>
  <si>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</si>
  <si>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</si>
  <si>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</si>
  <si>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</si>
  <si>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</si>
  <si>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</si>
  <si>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</si>
  <si>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</si>
  <si>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</si>
  <si>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</si>
  <si>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</si>
  <si>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</si>
  <si>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</si>
  <si>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</si>
  <si>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</si>
  <si>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</si>
  <si>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</si>
  <si>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</si>
  <si>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</si>
  <si>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</si>
  <si>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</si>
  <si>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</si>
  <si>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</si>
  <si>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</si>
  <si>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</si>
  <si>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</si>
  <si>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</si>
  <si>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</si>
  <si>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</si>
  <si>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</si>
  <si>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</si>
  <si>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</si>
  <si>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</si>
  <si>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</si>
  <si>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</si>
  <si>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</si>
  <si>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</si>
  <si>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</si>
  <si>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</si>
  <si>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</si>
  <si>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</si>
  <si>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</si>
  <si>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</si>
  <si>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</si>
  <si>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</si>
  <si>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</si>
  <si>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</si>
  <si>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</si>
  <si>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</si>
  <si>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</si>
  <si>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</si>
  <si>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</si>
  <si>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</si>
  <si>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</si>
  <si>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</si>
  <si>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</si>
  <si>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</si>
  <si>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</si>
  <si>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</si>
  <si>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</si>
  <si>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</si>
  <si>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</si>
  <si>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</si>
  <si>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</si>
  <si>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</si>
  <si>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</si>
  <si>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</si>
  <si>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</si>
  <si>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</si>
  <si>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</si>
  <si>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</si>
  <si>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</si>
  <si>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</si>
  <si>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</si>
  <si>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</si>
  <si>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</si>
  <si>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</si>
  <si>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</si>
  <si>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</si>
  <si>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</si>
  <si>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</si>
  <si>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</si>
  <si>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</si>
  <si>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</si>
  <si>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</si>
  <si>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</si>
  <si>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</si>
  <si>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</si>
  <si>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</si>
  <si>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</si>
  <si>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</si>
  <si>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</si>
  <si>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</si>
  <si>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</si>
  <si>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</si>
  <si>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</si>
  <si>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</si>
  <si>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</si>
  <si>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</si>
  <si>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</si>
  <si>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</si>
  <si>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</si>
  <si>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</si>
  <si>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</si>
  <si>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</si>
  <si>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</si>
  <si>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</si>
  <si>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</si>
  <si>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</si>
  <si>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</si>
  <si>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</si>
  <si>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</si>
  <si>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</si>
  <si>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</si>
  <si>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</si>
  <si>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</si>
  <si>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</si>
  <si>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</si>
  <si>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</si>
  <si>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</si>
  <si>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</si>
  <si>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</si>
  <si>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</si>
  <si>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</si>
  <si>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</si>
  <si>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</si>
  <si>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</si>
  <si>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</si>
  <si>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</si>
  <si>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</si>
  <si>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</si>
  <si>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</si>
  <si>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</si>
  <si>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</si>
  <si>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</si>
  <si>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</si>
  <si>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</si>
  <si>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</si>
  <si>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</si>
  <si>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</si>
  <si>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</si>
  <si>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</si>
  <si>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</si>
  <si>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</si>
  <si>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</si>
  <si>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</si>
  <si>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</si>
  <si>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</si>
  <si>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</si>
  <si>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Mugs: $2.75 \n 20 Ounce Pints: $4 \n Pitchers: $12 \n Bargain Priced Pool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</si>
  <si>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</si>
  <si>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</si>
  <si>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</si>
  <si>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</si>
  <si>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Cocktails: $5 \n Martinis: $6 \n Wine by the Glass: $5 \n Selected Draft Beers: $3.50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</si>
  <si>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</si>
  <si>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</si>
  <si>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</si>
  <si>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</si>
  <si>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</si>
  <si>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</si>
  <si>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</si>
  <si>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</si>
  <si>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</si>
  <si>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Wide range of drink and food specials</t>
  </si>
  <si>
    <t>Premium Wells: $3.50 \n Martini’s &amp; Manhattan's: $5.00  \n Select Draft Beers: $3.50 \n House Wines: $3.50 \n A range of food specials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</si>
  <si>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</si>
  <si>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</si>
  <si>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</si>
  <si>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</si>
  <si>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</si>
  <si>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</si>
  <si>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Well Martini: $6.50 \n 100% Agave Margarita: $6.50 \n Draught Pine &amp; Bottled Beer: $1.00 off \n Wine by the Glass &amp; Well Drinks: $1.00 off \n Range of small bites and appetizers</t>
  </si>
  <si>
    <t>Daily Specials</t>
  </si>
  <si>
    <t>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</t>
  </si>
  <si>
    <t>Mule: $7 /n Martini: $6 \n Select Cocktails: $6 \n Season Beer: $6 \n Wines: $5 \n Draft Beer: $1.50 off \n Fish &amp; Chips with Beer: $24.95 \n Wide range of appetizers</t>
  </si>
  <si>
    <t>https://www.nyalafortcollins.com/</t>
  </si>
  <si>
    <t>https://chebahut.com/</t>
  </si>
  <si>
    <t>$3.25 Domestic Pints \n $3.00 Shot Specials \n $3.50 Well Drinks \n $4.25 Micro Beer Pints \n $4.00 House Wines \n $5.00 Margaritas \n $6.00 House Martinis</t>
  </si>
  <si>
    <t>https://espoons.com</t>
  </si>
  <si>
    <t>https://acegilletts.com</t>
  </si>
  <si>
    <t>https://oldchicago.com/</t>
  </si>
  <si>
    <t>$3 Shots and Drafts \n $5 Jefe, Del Sol, Pomegranate Marg, MND &amp; Lunch Box</t>
  </si>
  <si>
    <t>$1 Off House Cocktails \n $5 Mai Tais All Day on Mondays!</t>
  </si>
  <si>
    <t>Wide range of food and drink specials</t>
  </si>
  <si>
    <t>Draft beers $3.00 \n Budwiser $2.00 \n House Wine $3.75 \n Appetizer specials and pizza by the slice</t>
  </si>
  <si>
    <t>https://www.thekitchenbistros.com/location/the-kitchen-fort-collins/</t>
  </si>
  <si>
    <t>$3.50 Drafts \n $4.50 Wines \n $5.50 Signature Martinis \n Half Price Select Apps and Flatbreads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</si>
  <si>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</si>
  <si>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</si>
  <si>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</si>
  <si>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</si>
  <si>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</si>
  <si>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</si>
  <si>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</si>
  <si>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 xml:space="preserve"> $1 off all drafts \n $3.50 Wells \n $5 grilled cheese meals.</t>
  </si>
  <si>
    <t>https://prostbrewing.com/</t>
  </si>
  <si>
    <t>https://rallykingbrewing.com/</t>
  </si>
  <si>
    <t>Drinks \n $2 Domestics &amp; Well Drinks \n $3 Flavored Pinnacle &amp; Three Olives Vodka \n $4 Mile High Spirits \n Fireside &amp; Fireside Peach Bourbon, Elevate Vodka, Denver Dry Gin, Peg Leg Rum \n $1 off Craft Drafts \n Food \n $2.50 Pork Sammys \n $3 Poutine</t>
  </si>
  <si>
    <t>$1 off guest drafts</t>
  </si>
  <si>
    <t>https://tonysbarfortcollins.com/</t>
  </si>
  <si>
    <t>Free pool during Happy Hour and all day Tuesday \n $2.00 Domestic Drafts \n $3.00 Select Micro Drafts \n $3.00 Single/$5.00 Double Wells and Freshies \n $5.00 Moscow Mules \n Happy Hour Appetizers: $6.00 Select appetizers Monday thru Friday 2 PM til 6 PM</t>
  </si>
  <si>
    <t>https://www.wolverinefarm.org/letterpressandpublickhouse/</t>
  </si>
  <si>
    <t>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</t>
  </si>
  <si>
    <t>$2 Domestic Bottles \n $3 Wine \n $4 Calls \n $1 off draft beer and cocktails \n 1/2 off most apps and mini pizzas</t>
  </si>
  <si>
    <t>$1 off Black Bottle Beers \n $4 well drinks</t>
  </si>
  <si>
    <t>Blind Pig</t>
  </si>
  <si>
    <t xml:space="preserve">Tues-Fri: \n $3 select micros \n $2.50 domestics \n $3 wells \n $4 wine \n $5-7 select appetizers \n Saturdays: \n $12 select micro pitchers \n $10 domestic pitchers \n $3 select cocktails \n $1 mimosas \n $5 build your own bloody mary bar \n $14 all you can eat brunch. </t>
  </si>
  <si>
    <t>$5 Margaritas \n $2 off Wines \n $3 Bottled Beer</t>
  </si>
  <si>
    <t>Bondi's Beach Bar</t>
  </si>
  <si>
    <t>11 Old Town Square #120, Fort Collins, CO 80524</t>
  </si>
  <si>
    <t>$2 wells \n $3 draughts \n $4 select wines</t>
  </si>
  <si>
    <t>$4 drafts \n $4.50 wells \n $6 wine</t>
  </si>
  <si>
    <t xml:space="preserve">$3.50 18oz house drafts, wells, wine &amp; Potts Teas \n $3 to $5.50 select appetizers </t>
  </si>
  <si>
    <t>Sundays: $2 off Bloody Mary’s \n Wed-Thur: \n $6 select cocktails including mules \n $2 off select appetizers</t>
  </si>
  <si>
    <t>Elliot's Martini Bar</t>
  </si>
  <si>
    <t>$2 off martinis \n $2 off tapas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</si>
  <si>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</si>
  <si>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</si>
  <si>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</si>
  <si>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</si>
  <si>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</si>
  <si>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</si>
  <si>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</si>
  <si>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</si>
  <si>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</si>
  <si>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1/2 off beer and cider \n Almost wines 1/2 off \n $6 Mini cheeseboard \n Other food specials</t>
  </si>
  <si>
    <t>2601 S Lemay Ave Suite #9, Fort Collins, CO 80525</t>
  </si>
  <si>
    <t>High Point</t>
  </si>
  <si>
    <t>$2 PBR and Bud Lite \n $3 Wells \n $3.25 drafts \n $3.50 wine</t>
  </si>
  <si>
    <t>146 N College Ave, Fort Collins, CO 80524</t>
  </si>
  <si>
    <t>$2.50 Coors Lights &amp; Coors Drafts \n $3.50 Select Craft Drafts \n $4 House Margaritas \n $3 Wells \n Free Chips and Salsa w/ Bar purchase</t>
  </si>
  <si>
    <t>$4 draft beer \n $5 wine \n $5 select cocktails \n $4 select appetizers</t>
  </si>
  <si>
    <t>Lucky Joes</t>
  </si>
  <si>
    <t>Bar Food, Craft Beer</t>
  </si>
  <si>
    <t>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</t>
  </si>
  <si>
    <t>25 Old Town Square, Fort Collins, CO 80524</t>
  </si>
  <si>
    <t>Mainline</t>
  </si>
  <si>
    <t>Burger, Bar Food, Craft Beer, Cocktails</t>
  </si>
  <si>
    <t>$3 craft beer cocktails \n $3.5 wells \n $1.5 off Breck and Wynkoop drafts \n $5 house wines</t>
  </si>
  <si>
    <t>Social</t>
  </si>
  <si>
    <t>$3 – $6 drink and food specials</t>
  </si>
  <si>
    <t>Trailhead Tavern</t>
  </si>
  <si>
    <t>Burgers, Bar Food</t>
  </si>
  <si>
    <t>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</si>
  <si>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</si>
  <si>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</si>
  <si>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</si>
  <si>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</si>
  <si>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</si>
  <si>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</si>
  <si>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</si>
  <si>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</si>
  <si>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</si>
  <si>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</si>
  <si>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</si>
  <si>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</si>
  <si>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</si>
  <si>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</si>
  <si>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</si>
  <si>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</si>
  <si>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</si>
  <si>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</si>
  <si>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</si>
  <si>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</si>
  <si>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</si>
  <si>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old_town</t>
  </si>
  <si>
    <t>campus</t>
  </si>
  <si>
    <t>midtown</t>
  </si>
  <si>
    <t>s_foco</t>
  </si>
  <si>
    <t>n_foco</t>
  </si>
  <si>
    <t>campus_west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</si>
  <si>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</si>
  <si>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</si>
  <si>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</si>
  <si>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</si>
  <si>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</si>
  <si>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</si>
  <si>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</si>
  <si>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</si>
  <si>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</si>
  <si>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</si>
  <si>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</si>
  <si>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</si>
  <si>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</si>
  <si>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</si>
  <si>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</si>
  <si>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</si>
  <si>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</si>
  <si>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</si>
  <si>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</si>
  <si>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</si>
  <si>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</si>
  <si>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</si>
  <si>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</si>
  <si>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</si>
  <si>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</si>
  <si>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</si>
  <si>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</si>
  <si>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</si>
  <si>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</si>
  <si>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</si>
  <si>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</si>
  <si>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</si>
  <si>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</si>
  <si>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</si>
  <si>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</si>
  <si>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</si>
  <si>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</si>
  <si>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</si>
  <si>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</si>
  <si>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</si>
  <si>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</si>
  <si>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</si>
  <si>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</si>
  <si>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</si>
  <si>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</si>
  <si>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</si>
  <si>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</si>
  <si>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</si>
  <si>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</si>
  <si>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</si>
  <si>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</si>
  <si>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</si>
  <si>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</si>
  <si>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</si>
  <si>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</si>
  <si>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</si>
  <si>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</si>
  <si>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</si>
  <si>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</si>
  <si>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</si>
  <si>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</si>
  <si>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</si>
  <si>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</si>
  <si>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</si>
  <si>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Aperol Spritz, Gin and Tonic, Martini, Manhattan, Local Draft Beer, French 75, Negroni, Old Fashioned: $5 \n House Red Wine, House White Wine, Rose of the Day: $6 \n Selection of Happy Hour Foods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</si>
  <si>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</si>
  <si>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</si>
  <si>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</si>
  <si>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</si>
  <si>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</si>
  <si>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</si>
  <si>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</si>
  <si>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</si>
  <si>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</si>
  <si>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</si>
  <si>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</si>
  <si>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</si>
  <si>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</si>
  <si>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Cocktails: $5 \n Wine: $4 \n Domestic Drafts: $3 \n Chili Cheese Fries: $5 \n Spicy Chicken Bites: $4 \n Fried Pickles: $3</t>
  </si>
  <si>
    <t>http://finsconcepts.com/restaurants/smokin-fins-grill/</t>
  </si>
  <si>
    <t>2 for 1 Drink Specials /n Range of Appetizer Specials /n Buy 1 Sushi Roll, Get Half Off 2nd Roll</t>
  </si>
  <si>
    <t>347 E. FOOTHILLS PKWY,  #120 FORT COLLINS, CO 80525</t>
  </si>
  <si>
    <t>https://www.hopgrenadefoco.com/</t>
  </si>
  <si>
    <t>$1 Off Drafts \n $5 House Wine \n Happy Hour Food Menu</t>
  </si>
  <si>
    <t>Casa Del Matador</t>
  </si>
  <si>
    <t>http://matadorrestaurants.com/mexican-food-fort-collins</t>
  </si>
  <si>
    <t>341 E Foothills Pkwy #110 Fort Collins, CO 80525</t>
  </si>
  <si>
    <t>Frozen Lime Margarita: $4 \n Frozen Mango Margarita: $6 \n Coin Margarita: $5 \n Coors Light: $4 \n Tecate: $4 \n Wine: $5 \n Street Tacos: $2 for 1, $5 for 3, $8 for 5 \n Wide Selection of Happy Hour Foods</t>
  </si>
  <si>
    <t>https://torchystacos.com/location/fort-collins/</t>
  </si>
  <si>
    <t>3280 S COLLEGE AVE FORT COLLINS, CO 80525</t>
  </si>
  <si>
    <t>$1.50 Off All Beers and Margs \n $0.50 Off Everything Else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</si>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</sst>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Alignme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0" Type="http://schemas.openxmlformats.org/officeDocument/2006/relationships/hyperlink" Target="http://www.avogadros.com/" TargetMode="External"/><Relationship Id="rId29" Type="http://schemas.openxmlformats.org/officeDocument/2006/relationships/hyperlink" Target="http://www.alleycatcoffeehouse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05"/>
  <sheetViews>
    <sheetView tabSelected="1" zoomScale="57" workbookViewId="0">
      <selection sqref="A1:XFD1048576"/>
    </sheetView>
  </sheetViews>
  <sheetFormatPr defaultRowHeight="14.5" x14ac:dyDescent="0.35"/>
  <cols>
    <col min="3" max="22" width="6" customWidth="1"/>
    <col min="29" max="29" width="90.54296875" bestFit="1" customWidth="1"/>
    <col min="30" max="30" width="5.54296875" bestFit="1" customWidth="1"/>
  </cols>
  <sheetData>
    <row r="1" spans="2:30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346</v>
      </c>
      <c r="Y1" t="s">
        <v>347</v>
      </c>
      <c r="Z1" t="s">
        <v>340</v>
      </c>
      <c r="AA1" t="s">
        <v>21</v>
      </c>
      <c r="AB1" t="s">
        <v>22</v>
      </c>
      <c r="AD1" s="4"/>
    </row>
    <row r="2" spans="2:30" ht="130.5" x14ac:dyDescent="0.35">
      <c r="B2" t="s">
        <v>140</v>
      </c>
      <c r="C2" t="s">
        <v>351</v>
      </c>
      <c r="D2" t="s">
        <v>141</v>
      </c>
      <c r="E2" t="s">
        <v>28</v>
      </c>
      <c r="G2" s="1" t="s">
        <v>142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 s="3" t="s">
        <v>265</v>
      </c>
      <c r="Z2" t="s">
        <v>341</v>
      </c>
      <c r="AA2" s="8" t="s">
        <v>350</v>
      </c>
      <c r="AB2" s="8" t="s">
        <v>350</v>
      </c>
      <c r="AC2" s="4" t="str">
        <f t="shared" ref="AC2:AC65" si="0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'link':","""",W2,"""",", 'pricing':","""",E2,"""",",   'phone-number': ","""",F2,"""",", 'address': ","""",G2,"""",", 'other-amenities': [","'",X2,"','",Y2,"','",Z2,"'","]",", 'has-drink':",AA2,", 'has-food':",AB2,"},")</f>
        <v>{
    'name': "Ace Gillett's Lounge",
    'area': "old_town",'hours':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'pricing':"medium",   'phone-number': "", 'address': "239 South College Avenue, Fort Collins 80524", 'other-amenities': ['','','hard'], 'has-drink':false, 'has-food':false},</v>
      </c>
      <c r="AD2" t="str">
        <f>CONCATENATE("Sunday:",H2,"-",I2)</f>
        <v>Sunday:1600-1800</v>
      </c>
    </row>
    <row r="3" spans="2:30" ht="120.65" customHeight="1" x14ac:dyDescent="0.35">
      <c r="B3" t="s">
        <v>146</v>
      </c>
      <c r="C3" t="s">
        <v>352</v>
      </c>
      <c r="D3" t="s">
        <v>147</v>
      </c>
      <c r="E3" t="s">
        <v>54</v>
      </c>
      <c r="G3" s="1" t="s">
        <v>148</v>
      </c>
      <c r="W3" s="2" t="s">
        <v>380</v>
      </c>
      <c r="Z3" t="s">
        <v>28</v>
      </c>
      <c r="AA3" s="8" t="s">
        <v>350</v>
      </c>
      <c r="AB3" s="8" t="s">
        <v>350</v>
      </c>
      <c r="AC3" s="4" t="str">
        <f t="shared" si="0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</row>
    <row r="4" spans="2:30" ht="130.5" x14ac:dyDescent="0.35">
      <c r="B4" t="s">
        <v>149</v>
      </c>
      <c r="C4" t="s">
        <v>355</v>
      </c>
      <c r="D4" t="s">
        <v>304</v>
      </c>
      <c r="E4" t="s">
        <v>28</v>
      </c>
      <c r="G4" t="s">
        <v>150</v>
      </c>
      <c r="W4" s="2" t="s">
        <v>381</v>
      </c>
      <c r="X4" t="s">
        <v>338</v>
      </c>
      <c r="Y4" t="s">
        <v>348</v>
      </c>
      <c r="Z4" t="s">
        <v>342</v>
      </c>
      <c r="AA4" s="8" t="s">
        <v>350</v>
      </c>
      <c r="AB4" s="8" t="s">
        <v>350</v>
      </c>
      <c r="AC4" s="4" t="str">
        <f t="shared" si="0"/>
        <v>{
    'name': "Anheuser-Busch Tour Center",
    'area': "n_foco",'hours':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'pricing':"medium",   'phone-number': "", 'address': "2351 Busch Drive, Fort Collins, CO 80524", 'other-amenities': ['outdoor','pets','easy'], 'has-drink':false, 'has-food':false},</v>
      </c>
    </row>
    <row r="5" spans="2:30" ht="130.5" x14ac:dyDescent="0.35">
      <c r="B5" t="s">
        <v>65</v>
      </c>
      <c r="C5" t="s">
        <v>354</v>
      </c>
      <c r="D5" t="s">
        <v>66</v>
      </c>
      <c r="E5" t="s">
        <v>28</v>
      </c>
      <c r="G5" s="1" t="s">
        <v>67</v>
      </c>
      <c r="H5">
        <v>1500</v>
      </c>
      <c r="I5">
        <v>1800</v>
      </c>
      <c r="J5">
        <v>1500</v>
      </c>
      <c r="K5">
        <v>1800</v>
      </c>
      <c r="L5">
        <v>1500</v>
      </c>
      <c r="M5">
        <v>1800</v>
      </c>
      <c r="N5">
        <v>1500</v>
      </c>
      <c r="O5">
        <v>1800</v>
      </c>
      <c r="P5">
        <v>1500</v>
      </c>
      <c r="Q5">
        <v>1800</v>
      </c>
      <c r="R5">
        <v>1500</v>
      </c>
      <c r="S5">
        <v>1800</v>
      </c>
      <c r="T5">
        <v>1600</v>
      </c>
      <c r="U5">
        <v>1800</v>
      </c>
      <c r="V5" t="s">
        <v>249</v>
      </c>
      <c r="W5" s="2" t="s">
        <v>358</v>
      </c>
      <c r="X5" t="s">
        <v>338</v>
      </c>
      <c r="Z5" t="s">
        <v>341</v>
      </c>
      <c r="AA5" s="8" t="s">
        <v>349</v>
      </c>
      <c r="AB5" s="8" t="s">
        <v>349</v>
      </c>
      <c r="AC5" s="4" t="str">
        <f t="shared" si="0"/>
        <v>{
    'name': "Austin's American Grill",
    'area': "s_foco",'hours':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"Wide range of drink and food specials", 'link':"http://www.austinsamericangrill.com", 'pricing':"medium",   'phone-number': "", 'address': "2815 E Harmony Rd, Fort Collins 80528", 'other-amenities': ['outdoor','','hard'], 'has-drink':true, 'has-food':true},</v>
      </c>
    </row>
    <row r="6" spans="2:30" ht="130.5" x14ac:dyDescent="0.35">
      <c r="B6" t="s">
        <v>109</v>
      </c>
      <c r="C6" t="s">
        <v>352</v>
      </c>
      <c r="D6" t="s">
        <v>110</v>
      </c>
      <c r="E6" t="s">
        <v>28</v>
      </c>
      <c r="G6" s="1" t="s">
        <v>111</v>
      </c>
      <c r="H6">
        <v>900</v>
      </c>
      <c r="I6">
        <v>2400</v>
      </c>
      <c r="J6">
        <v>1100</v>
      </c>
      <c r="K6">
        <v>2400</v>
      </c>
      <c r="L6">
        <v>1100</v>
      </c>
      <c r="M6">
        <v>2400</v>
      </c>
      <c r="N6">
        <v>1100</v>
      </c>
      <c r="O6">
        <v>2400</v>
      </c>
      <c r="P6">
        <v>1100</v>
      </c>
      <c r="Q6">
        <v>2400</v>
      </c>
      <c r="R6">
        <v>1100</v>
      </c>
      <c r="S6">
        <v>2400</v>
      </c>
      <c r="T6">
        <v>900</v>
      </c>
      <c r="U6">
        <v>2400</v>
      </c>
      <c r="V6" t="s">
        <v>258</v>
      </c>
      <c r="W6" s="2" t="s">
        <v>371</v>
      </c>
      <c r="X6" t="s">
        <v>338</v>
      </c>
      <c r="Z6" t="s">
        <v>28</v>
      </c>
      <c r="AA6" s="8" t="s">
        <v>349</v>
      </c>
      <c r="AB6" s="8" t="s">
        <v>350</v>
      </c>
      <c r="AC6" s="4" t="str">
        <f t="shared" si="0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'pricing':"medium",   'phone-number': "", 'address': "605 S Mason Street, Fort Collins 80524", 'other-amenities': ['outdoor','','medium'], 'has-drink':true, 'has-food':false},</v>
      </c>
    </row>
    <row r="7" spans="2:30" ht="116" x14ac:dyDescent="0.35">
      <c r="B7" t="s">
        <v>134</v>
      </c>
      <c r="C7" t="s">
        <v>352</v>
      </c>
      <c r="D7" t="s">
        <v>119</v>
      </c>
      <c r="E7" t="s">
        <v>54</v>
      </c>
      <c r="G7" s="1" t="s">
        <v>108</v>
      </c>
      <c r="W7" s="2" t="s">
        <v>378</v>
      </c>
      <c r="Z7" t="s">
        <v>28</v>
      </c>
      <c r="AA7" s="8" t="s">
        <v>350</v>
      </c>
      <c r="AB7" s="8" t="s">
        <v>350</v>
      </c>
      <c r="AC7" s="4" t="str">
        <f t="shared" si="0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</row>
    <row r="8" spans="2:30" ht="145" x14ac:dyDescent="0.35">
      <c r="B8" t="s">
        <v>23</v>
      </c>
      <c r="C8" t="s">
        <v>353</v>
      </c>
      <c r="D8" t="s">
        <v>178</v>
      </c>
      <c r="E8" t="s">
        <v>28</v>
      </c>
      <c r="G8" t="s">
        <v>179</v>
      </c>
      <c r="J8">
        <v>1600</v>
      </c>
      <c r="K8">
        <v>1900</v>
      </c>
      <c r="L8">
        <v>1600</v>
      </c>
      <c r="M8">
        <v>1900</v>
      </c>
      <c r="N8">
        <v>1600</v>
      </c>
      <c r="O8">
        <v>1900</v>
      </c>
      <c r="P8">
        <v>1600</v>
      </c>
      <c r="Q8">
        <v>1900</v>
      </c>
      <c r="R8">
        <v>1600</v>
      </c>
      <c r="S8">
        <v>1900</v>
      </c>
      <c r="V8" t="s">
        <v>272</v>
      </c>
      <c r="W8" s="9" t="s">
        <v>391</v>
      </c>
      <c r="X8" t="s">
        <v>338</v>
      </c>
      <c r="Z8" t="s">
        <v>342</v>
      </c>
      <c r="AA8" s="8" t="s">
        <v>349</v>
      </c>
      <c r="AB8" s="8" t="s">
        <v>349</v>
      </c>
      <c r="AC8" s="4" t="str">
        <f t="shared" si="0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\n $4.50 Wines \n $5.50 Signature Martinis \n Half Price Select Apps and Flatbreads", 'link':"http://www.barlouie.com/locations/states/colorado/foothills-mall-fort-collins/", 'pricing':"medium",   'phone-number': "", 'address': "321 E Foothills Pkwy, Fort Collins, CO 80525", 'other-amenities': ['outdoor','','easy'], 'has-drink':true, 'has-food':true},</v>
      </c>
    </row>
    <row r="9" spans="2:30" ht="188.5" x14ac:dyDescent="0.35">
      <c r="B9" t="s">
        <v>56</v>
      </c>
      <c r="C9" t="s">
        <v>351</v>
      </c>
      <c r="D9" t="s">
        <v>57</v>
      </c>
      <c r="E9" t="s">
        <v>28</v>
      </c>
      <c r="G9" s="1" t="s">
        <v>58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1500</v>
      </c>
      <c r="U9">
        <v>1800</v>
      </c>
      <c r="V9" t="s">
        <v>288</v>
      </c>
      <c r="W9" s="3" t="s">
        <v>246</v>
      </c>
      <c r="X9" t="s">
        <v>338</v>
      </c>
      <c r="Z9" t="s">
        <v>28</v>
      </c>
      <c r="AA9" s="8" t="s">
        <v>349</v>
      </c>
      <c r="AB9" s="8" t="s">
        <v>350</v>
      </c>
      <c r="AC9" s="4" t="str">
        <f t="shared" si="0"/>
        <v>{
    'name': "Beau Jo's Pizza",
    'area': "old_town",'hours':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Marys", 'link':"https://www.beaujos.com/", 'pricing':"medium",   'phone-number': "", 'address': "100 N College Ave, Fort Collins 80524", 'other-amenities': ['outdoor','','medium'], 'has-drink':true, 'has-food':false},</v>
      </c>
    </row>
    <row r="10" spans="2:30" ht="159.5" x14ac:dyDescent="0.35">
      <c r="B10" t="s">
        <v>256</v>
      </c>
      <c r="C10" t="s">
        <v>351</v>
      </c>
      <c r="D10" t="s">
        <v>106</v>
      </c>
      <c r="E10" t="s">
        <v>54</v>
      </c>
      <c r="G10" s="1" t="s">
        <v>107</v>
      </c>
      <c r="H10">
        <v>1600</v>
      </c>
      <c r="I10">
        <v>2400</v>
      </c>
      <c r="J10">
        <v>1600</v>
      </c>
      <c r="K10">
        <v>1800</v>
      </c>
      <c r="L10">
        <v>1600</v>
      </c>
      <c r="M10">
        <v>1800</v>
      </c>
      <c r="N10">
        <v>1600</v>
      </c>
      <c r="O10">
        <v>1800</v>
      </c>
      <c r="P10">
        <v>1600</v>
      </c>
      <c r="Q10">
        <v>1800</v>
      </c>
      <c r="R10">
        <v>1600</v>
      </c>
      <c r="S10">
        <v>1800</v>
      </c>
      <c r="T10">
        <v>1600</v>
      </c>
      <c r="U10">
        <v>2400</v>
      </c>
      <c r="V10" t="s">
        <v>257</v>
      </c>
      <c r="W10" s="9" t="s">
        <v>369</v>
      </c>
      <c r="Z10" t="s">
        <v>28</v>
      </c>
      <c r="AA10" s="8" t="s">
        <v>349</v>
      </c>
      <c r="AB10" s="8" t="s">
        <v>349</v>
      </c>
      <c r="AC10" s="4" t="str">
        <f t="shared" si="0"/>
        <v>{
    'name': "Big Al's Burgers &amp; Dogs",
    'area': "old_town",'hours':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\n 100% Agave Margarita: $6.50 \n Draught Pine &amp; Bottled Beer: $1.00 off \n Wine by the Glass &amp; Well Drinks: $1.00 off \n Range of small bites and appetizers", 'link':"http://www.bigalsburgersanddogs.com/", 'pricing':"low",   'phone-number': "", 'address': "140 West Mountain Ave, Fort Collins 80524", 'other-amenities': ['','','medium'], 'has-drink':true, 'has-food':true},</v>
      </c>
    </row>
    <row r="11" spans="2:30" ht="116" x14ac:dyDescent="0.35">
      <c r="B11" t="s">
        <v>52</v>
      </c>
      <c r="C11" t="s">
        <v>352</v>
      </c>
      <c r="D11" t="s">
        <v>53</v>
      </c>
      <c r="E11" t="s">
        <v>54</v>
      </c>
      <c r="G11" s="1" t="s">
        <v>55</v>
      </c>
      <c r="W11" s="2" t="s">
        <v>357</v>
      </c>
      <c r="Z11" t="s">
        <v>28</v>
      </c>
      <c r="AA11" s="8" t="s">
        <v>350</v>
      </c>
      <c r="AB11" s="8" t="s">
        <v>350</v>
      </c>
      <c r="AC11" s="4" t="str">
        <f t="shared" si="0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</row>
    <row r="12" spans="2:30" ht="145" x14ac:dyDescent="0.35">
      <c r="B12" t="s">
        <v>344</v>
      </c>
      <c r="C12" t="s">
        <v>354</v>
      </c>
      <c r="D12" t="s">
        <v>78</v>
      </c>
      <c r="E12" t="s">
        <v>28</v>
      </c>
      <c r="G12" s="6" t="s">
        <v>331</v>
      </c>
      <c r="J12">
        <v>1500</v>
      </c>
      <c r="K12">
        <v>1900</v>
      </c>
      <c r="L12">
        <v>1500</v>
      </c>
      <c r="M12">
        <v>1900</v>
      </c>
      <c r="N12">
        <v>1500</v>
      </c>
      <c r="O12">
        <v>1900</v>
      </c>
      <c r="P12">
        <v>1500</v>
      </c>
      <c r="Q12">
        <v>1900</v>
      </c>
      <c r="R12">
        <v>1500</v>
      </c>
      <c r="S12">
        <v>1900</v>
      </c>
      <c r="V12" t="s">
        <v>289</v>
      </c>
      <c r="W12" s="3" t="s">
        <v>345</v>
      </c>
      <c r="Z12" t="s">
        <v>342</v>
      </c>
      <c r="AA12" s="8" t="s">
        <v>349</v>
      </c>
      <c r="AB12" s="8" t="s">
        <v>349</v>
      </c>
      <c r="AC12" s="4" t="str">
        <f t="shared" si="0"/>
        <v>{
    'name': "BJ's Restaurant &amp; Brewhouse",
    'area': "s_foco",'hours':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\n $3 Wine \n $4 Calls \n $1 off draft beer and cocktails \n 1/2 off most apps and mini pizzas", 'link':"https://www.bjsrestaurants.com/locations/co/fort-collins", 'pricing':"medium",   'phone-number': "", 'address': "2670 E Harmony Rd, Fort Collins, CO 80525", 'other-amenities': ['','','easy'], 'has-drink':true, 'has-food':true},</v>
      </c>
    </row>
    <row r="13" spans="2:30" ht="145" x14ac:dyDescent="0.35">
      <c r="B13" t="s">
        <v>151</v>
      </c>
      <c r="C13" t="s">
        <v>352</v>
      </c>
      <c r="D13" t="s">
        <v>304</v>
      </c>
      <c r="E13" t="s">
        <v>28</v>
      </c>
      <c r="G13" t="s">
        <v>152</v>
      </c>
      <c r="H13">
        <v>1100</v>
      </c>
      <c r="I13">
        <v>1600</v>
      </c>
      <c r="J13">
        <v>1100</v>
      </c>
      <c r="K13">
        <v>1600</v>
      </c>
      <c r="L13">
        <v>1100</v>
      </c>
      <c r="M13">
        <v>1600</v>
      </c>
      <c r="N13">
        <v>1100</v>
      </c>
      <c r="O13">
        <v>1600</v>
      </c>
      <c r="P13">
        <v>1100</v>
      </c>
      <c r="Q13">
        <v>1600</v>
      </c>
      <c r="R13">
        <v>1100</v>
      </c>
      <c r="S13">
        <v>1600</v>
      </c>
      <c r="T13">
        <v>1100</v>
      </c>
      <c r="U13">
        <v>1600</v>
      </c>
      <c r="V13" t="s">
        <v>290</v>
      </c>
      <c r="W13" s="5" t="s">
        <v>305</v>
      </c>
      <c r="X13" t="s">
        <v>338</v>
      </c>
      <c r="Z13" t="s">
        <v>342</v>
      </c>
      <c r="AA13" s="8" t="s">
        <v>349</v>
      </c>
      <c r="AB13" s="8" t="s">
        <v>350</v>
      </c>
      <c r="AC13" s="4" t="str">
        <f t="shared" si="0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"$1 off Black Bottle Beers \n $4 well drinks", 'link':"https://blackbottleCraft Beer.com/", 'pricing':"medium",   'phone-number': "", 'address': "1611 S. College Ave., Ste 1609, Fort Collins, CO 80525", 'other-amenities': ['outdoor','','easy'], 'has-drink':true, 'has-food':false},</v>
      </c>
    </row>
    <row r="14" spans="2:30" ht="159.5" x14ac:dyDescent="0.35">
      <c r="B14" t="s">
        <v>291</v>
      </c>
      <c r="C14" t="s">
        <v>351</v>
      </c>
      <c r="D14" t="s">
        <v>78</v>
      </c>
      <c r="E14" t="s">
        <v>28</v>
      </c>
      <c r="G14" s="6" t="s">
        <v>332</v>
      </c>
      <c r="J14">
        <v>1000</v>
      </c>
      <c r="K14">
        <v>1400</v>
      </c>
      <c r="L14">
        <v>1400</v>
      </c>
      <c r="M14">
        <v>1900</v>
      </c>
      <c r="N14">
        <v>1400</v>
      </c>
      <c r="O14">
        <v>1900</v>
      </c>
      <c r="P14">
        <v>1400</v>
      </c>
      <c r="Q14">
        <v>1900</v>
      </c>
      <c r="R14">
        <v>1400</v>
      </c>
      <c r="S14">
        <v>1900</v>
      </c>
      <c r="T14">
        <v>1100</v>
      </c>
      <c r="U14">
        <v>1600</v>
      </c>
      <c r="V14" t="s">
        <v>292</v>
      </c>
      <c r="W14" s="2" t="s">
        <v>407</v>
      </c>
      <c r="Z14" t="s">
        <v>341</v>
      </c>
      <c r="AA14" s="8" t="s">
        <v>349</v>
      </c>
      <c r="AB14" s="8" t="s">
        <v>349</v>
      </c>
      <c r="AC14" s="4" t="str">
        <f t="shared" si="0"/>
        <v>{
    'name': "Blind Pig",
    'area': "old_town",'hours':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\n $3 select micros \n $2.50 domestics \n $3 wells \n $4 wine \n $5-7 select appetizers \n Saturdays: \n $12 select micro pitchers \n $10 domestic pitchers \n $3 select cocktails \n $1 mimosas \n $5 build your own bloody mary bar \n $14 all you can eat brunch. ", 'link':"http://www.blindpigfortcollins.com/", 'pricing':"medium",   'phone-number': "", 'address': "214 Linden St, Fort Collins, CO 80524", 'other-amenities': ['','','hard'], 'has-drink':true, 'has-food':true},</v>
      </c>
    </row>
    <row r="15" spans="2:30" ht="145" x14ac:dyDescent="0.35">
      <c r="B15" t="s">
        <v>180</v>
      </c>
      <c r="C15" t="s">
        <v>351</v>
      </c>
      <c r="D15" t="s">
        <v>53</v>
      </c>
      <c r="E15" t="s">
        <v>28</v>
      </c>
      <c r="G15" t="s">
        <v>181</v>
      </c>
      <c r="J15">
        <v>1500</v>
      </c>
      <c r="K15">
        <v>1800</v>
      </c>
      <c r="L15">
        <v>1500</v>
      </c>
      <c r="M15">
        <v>1800</v>
      </c>
      <c r="N15">
        <v>1500</v>
      </c>
      <c r="O15">
        <v>1800</v>
      </c>
      <c r="P15">
        <v>1500</v>
      </c>
      <c r="Q15">
        <v>1800</v>
      </c>
      <c r="R15">
        <v>1500</v>
      </c>
      <c r="S15">
        <v>1800</v>
      </c>
      <c r="V15" t="s">
        <v>293</v>
      </c>
      <c r="W15" s="2" t="s">
        <v>392</v>
      </c>
      <c r="X15" t="s">
        <v>338</v>
      </c>
      <c r="Z15" t="s">
        <v>341</v>
      </c>
      <c r="AA15" s="8" t="s">
        <v>349</v>
      </c>
      <c r="AB15" s="8" t="s">
        <v>350</v>
      </c>
      <c r="AC15" s="4" t="str">
        <f t="shared" si="0"/>
        <v>{
    'name': "Blue Agave",
    'area': "old_town",'hours':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\n $2 off Wines \n $3 Bottled Beer", 'link':"http://www.blueagavegrillcolorado.com/menu/", 'pricing':"medium",   'phone-number': "", 'address': "201 S College Avenue, Fort Collins, CO 80524", 'other-amenities': ['outdoor','','hard'], 'has-drink':true, 'has-food':false},</v>
      </c>
    </row>
    <row r="16" spans="2:30" ht="130.5" x14ac:dyDescent="0.35">
      <c r="B16" t="s">
        <v>294</v>
      </c>
      <c r="C16" t="s">
        <v>351</v>
      </c>
      <c r="D16" t="s">
        <v>78</v>
      </c>
      <c r="E16" t="s">
        <v>28</v>
      </c>
      <c r="G16" t="s">
        <v>295</v>
      </c>
      <c r="P16">
        <v>1500</v>
      </c>
      <c r="Q16">
        <v>1800</v>
      </c>
      <c r="R16">
        <v>1500</v>
      </c>
      <c r="S16">
        <v>1800</v>
      </c>
      <c r="T16">
        <v>1500</v>
      </c>
      <c r="U16">
        <v>1800</v>
      </c>
      <c r="V16" t="s">
        <v>296</v>
      </c>
      <c r="Z16" t="s">
        <v>341</v>
      </c>
      <c r="AA16" s="8" t="s">
        <v>349</v>
      </c>
      <c r="AB16" s="8" t="s">
        <v>350</v>
      </c>
      <c r="AC16" s="4" t="str">
        <f t="shared" si="0"/>
        <v>{
    'name': "Bondi's Beach Bar",
    'area': "old_town",'hours':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\n $3 draughts \n $4 select wines", 'link':"", 'pricing':"medium",   'phone-number': "", 'address': "11 Old Town Square #120, Fort Collins, CO 80524", 'other-amenities': ['','','hard'], 'has-drink':true, 'has-food':false},</v>
      </c>
    </row>
    <row r="17" spans="2:29" ht="130.5" x14ac:dyDescent="0.35">
      <c r="B17" t="s">
        <v>182</v>
      </c>
      <c r="C17" t="s">
        <v>354</v>
      </c>
      <c r="D17" t="s">
        <v>78</v>
      </c>
      <c r="E17" t="s">
        <v>54</v>
      </c>
      <c r="G17" t="s">
        <v>183</v>
      </c>
      <c r="W17" s="2" t="s">
        <v>393</v>
      </c>
      <c r="Z17" t="s">
        <v>342</v>
      </c>
      <c r="AA17" s="8" t="s">
        <v>350</v>
      </c>
      <c r="AB17" s="8" t="s">
        <v>350</v>
      </c>
      <c r="AC17" s="4" t="str">
        <f t="shared" si="0"/>
        <v>{
    'name': "Buffalo Wild Wings",
    'area': "s_foco",'hours':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</row>
    <row r="18" spans="2:29" ht="116" x14ac:dyDescent="0.35">
      <c r="B18" t="s">
        <v>416</v>
      </c>
      <c r="C18" t="s">
        <v>352</v>
      </c>
      <c r="D18" t="s">
        <v>71</v>
      </c>
      <c r="E18" t="s">
        <v>28</v>
      </c>
      <c r="G18" s="1" t="s">
        <v>72</v>
      </c>
      <c r="W18" s="2" t="s">
        <v>360</v>
      </c>
      <c r="X18" t="s">
        <v>338</v>
      </c>
      <c r="Z18" t="s">
        <v>28</v>
      </c>
      <c r="AA18" s="8" t="s">
        <v>350</v>
      </c>
      <c r="AB18" s="8" t="s">
        <v>350</v>
      </c>
      <c r="AC18" s="4" t="str">
        <f t="shared" si="0"/>
        <v>{
    'name': "Cafe Vino",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'link':"http://www.cafevino.com/", 'pricing':"medium",   'phone-number': "", 'address': "1200 S College Ave., Fort Collins 80524", 'other-amenities': ['outdoor','','medium'], 'has-drink':false, 'has-food':false},</v>
      </c>
    </row>
    <row r="19" spans="2:29" ht="159.5" x14ac:dyDescent="0.35">
      <c r="B19" t="s">
        <v>441</v>
      </c>
      <c r="C19" t="s">
        <v>353</v>
      </c>
      <c r="D19" t="s">
        <v>53</v>
      </c>
      <c r="E19" t="s">
        <v>28</v>
      </c>
      <c r="G19" t="s">
        <v>443</v>
      </c>
      <c r="H19">
        <v>1600</v>
      </c>
      <c r="I19">
        <v>1800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1800</v>
      </c>
      <c r="V19" t="s">
        <v>444</v>
      </c>
      <c r="W19" t="s">
        <v>442</v>
      </c>
      <c r="X19" t="s">
        <v>338</v>
      </c>
      <c r="Z19" t="s">
        <v>342</v>
      </c>
      <c r="AA19" s="8" t="s">
        <v>349</v>
      </c>
      <c r="AB19" s="8" t="s">
        <v>349</v>
      </c>
      <c r="AC19" s="4" t="str">
        <f t="shared" si="0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\n Frozen Mango Margarita: $6 \n Coin Margarita: $5 \n Coors Light: $4 \n Tecate: $4 \n Wine: $5 \n Street Tacos: $2 for 1, $5 for 3, $8 for 5 \n Wide Selection of Happy Hour Foods", 'link':"http://matadorrestaurants.com/mexican-food-fort-collins", 'pricing':"medium",   'phone-number': "", 'address': "341 E Foothills Pkwy #110 Fort Collins, CO 80525", 'other-amenities': ['outdoor','','easy'], 'has-drink':true, 'has-food':true},</v>
      </c>
    </row>
    <row r="20" spans="2:29" ht="145" x14ac:dyDescent="0.35">
      <c r="B20" t="s">
        <v>307</v>
      </c>
      <c r="E20" t="s">
        <v>28</v>
      </c>
      <c r="G20" s="6" t="s">
        <v>330</v>
      </c>
      <c r="H20">
        <v>2100</v>
      </c>
      <c r="I20">
        <v>2300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T20">
        <v>2100</v>
      </c>
      <c r="U20">
        <v>2300</v>
      </c>
      <c r="V20" t="s">
        <v>298</v>
      </c>
      <c r="W20" s="3" t="s">
        <v>343</v>
      </c>
      <c r="X20" t="s">
        <v>338</v>
      </c>
      <c r="Z20" t="s">
        <v>342</v>
      </c>
      <c r="AA20" s="8" t="s">
        <v>349</v>
      </c>
      <c r="AB20" s="8" t="s">
        <v>349</v>
      </c>
      <c r="AC20" s="4" t="str">
        <f t="shared" si="0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\n $3 to $5.50 select appetizers ", 'link':"https://www.cbpotts.com/locations/collindale/", 'pricing':"medium",   'phone-number': "", 'address': "1441 E Horsetooth Rd, Fort Collins, CO 80525", 'other-amenities': ['outdoor','','easy'], 'has-drink':true, 'has-food':true},</v>
      </c>
    </row>
    <row r="21" spans="2:29" ht="130.5" x14ac:dyDescent="0.35">
      <c r="B21" t="s">
        <v>306</v>
      </c>
      <c r="C21" t="s">
        <v>353</v>
      </c>
      <c r="D21" t="s">
        <v>78</v>
      </c>
      <c r="E21" t="s">
        <v>28</v>
      </c>
      <c r="G21" t="s">
        <v>184</v>
      </c>
      <c r="J21">
        <v>1500</v>
      </c>
      <c r="K21">
        <v>1800</v>
      </c>
      <c r="L21">
        <v>1500</v>
      </c>
      <c r="M21">
        <v>1800</v>
      </c>
      <c r="N21">
        <v>1500</v>
      </c>
      <c r="O21">
        <v>1800</v>
      </c>
      <c r="P21">
        <v>1500</v>
      </c>
      <c r="Q21">
        <v>1800</v>
      </c>
      <c r="R21">
        <v>1500</v>
      </c>
      <c r="S21">
        <v>1800</v>
      </c>
      <c r="V21" t="s">
        <v>297</v>
      </c>
      <c r="W21" s="3" t="s">
        <v>273</v>
      </c>
      <c r="X21" t="s">
        <v>338</v>
      </c>
      <c r="Z21" t="s">
        <v>342</v>
      </c>
      <c r="AA21" s="8" t="s">
        <v>349</v>
      </c>
      <c r="AB21" s="8" t="s">
        <v>349</v>
      </c>
      <c r="AC21" s="4" t="str">
        <f t="shared" si="0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\n $4.50 wells \n $6 wine", 'link':"https://www.cbpotts.com/locations/foothills/", 'pricing':"medium",   'phone-number': "", 'address': "195 E Foothills Parkway, Fort Collins CO 80525", 'other-amenities': ['outdoor','','easy'], 'has-drink':true, 'has-food':true},</v>
      </c>
    </row>
    <row r="22" spans="2:29" ht="116" x14ac:dyDescent="0.35">
      <c r="B22" t="s">
        <v>126</v>
      </c>
      <c r="C22" t="s">
        <v>352</v>
      </c>
      <c r="D22" t="s">
        <v>90</v>
      </c>
      <c r="E22" t="s">
        <v>54</v>
      </c>
      <c r="G22" s="1" t="s">
        <v>127</v>
      </c>
      <c r="W22" s="3" t="s">
        <v>262</v>
      </c>
      <c r="X22" t="s">
        <v>339</v>
      </c>
      <c r="Z22" t="s">
        <v>28</v>
      </c>
      <c r="AA22" s="8" t="s">
        <v>350</v>
      </c>
      <c r="AB22" s="8" t="s">
        <v>350</v>
      </c>
      <c r="AC22" s="4" t="str">
        <f t="shared" si="0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</row>
    <row r="23" spans="2:29" ht="130.5" x14ac:dyDescent="0.35">
      <c r="B23" t="s">
        <v>30</v>
      </c>
      <c r="C23" t="s">
        <v>351</v>
      </c>
      <c r="D23" t="s">
        <v>31</v>
      </c>
      <c r="E23" t="s">
        <v>28</v>
      </c>
      <c r="G23" s="1" t="s">
        <v>32</v>
      </c>
      <c r="N23">
        <v>1200</v>
      </c>
      <c r="O23">
        <v>2000</v>
      </c>
      <c r="V23" t="s">
        <v>237</v>
      </c>
      <c r="W23" s="2" t="s">
        <v>236</v>
      </c>
      <c r="X23" t="s">
        <v>338</v>
      </c>
      <c r="Z23" t="s">
        <v>341</v>
      </c>
      <c r="AA23" s="8" t="s">
        <v>349</v>
      </c>
      <c r="AB23" s="8" t="s">
        <v>350</v>
      </c>
      <c r="AC23" s="4" t="str">
        <f t="shared" si="0"/>
        <v>{
    'name': "Choice City Butcher &amp; Deli",
    'area': "old_town",'hours':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'pricing':"medium",   'phone-number': "", 'address': "104 W Olive St, Fort Collins 80524", 'other-amenities': ['outdoor','','hard'], 'has-drink':true, 'has-food':false},</v>
      </c>
    </row>
    <row r="24" spans="2:29" ht="130.5" x14ac:dyDescent="0.35">
      <c r="B24" t="s">
        <v>153</v>
      </c>
      <c r="C24" t="s">
        <v>351</v>
      </c>
      <c r="D24" t="s">
        <v>154</v>
      </c>
      <c r="E24" t="s">
        <v>28</v>
      </c>
      <c r="G24" t="s">
        <v>155</v>
      </c>
      <c r="W24" s="2" t="s">
        <v>382</v>
      </c>
      <c r="Z24" t="s">
        <v>28</v>
      </c>
      <c r="AA24" s="8" t="s">
        <v>350</v>
      </c>
      <c r="AB24" s="8" t="s">
        <v>350</v>
      </c>
      <c r="AC24" s="4" t="str">
        <f t="shared" si="0"/>
        <v>{
    'name': "Comet Chicken",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'pricing':"medium",   'phone-number': "", 'address': "126 W. Mountain Avenue, Fort Collins, CO 80524", 'other-amenities': ['','','medium'], 'has-drink':false, 'has-food':false},</v>
      </c>
    </row>
    <row r="25" spans="2:29" ht="130.5" x14ac:dyDescent="0.35">
      <c r="B25" t="s">
        <v>26</v>
      </c>
      <c r="C25" t="s">
        <v>351</v>
      </c>
      <c r="D25" t="s">
        <v>27</v>
      </c>
      <c r="E25" t="s">
        <v>28</v>
      </c>
      <c r="G25" s="1" t="s">
        <v>29</v>
      </c>
      <c r="J25">
        <v>1500</v>
      </c>
      <c r="K25">
        <v>1800</v>
      </c>
      <c r="L25">
        <v>1500</v>
      </c>
      <c r="M25">
        <v>1800</v>
      </c>
      <c r="N25">
        <v>1500</v>
      </c>
      <c r="O25">
        <v>1800</v>
      </c>
      <c r="P25">
        <v>1500</v>
      </c>
      <c r="Q25">
        <v>1800</v>
      </c>
      <c r="R25">
        <v>1500</v>
      </c>
      <c r="S25">
        <v>1800</v>
      </c>
      <c r="V25" t="s">
        <v>234</v>
      </c>
      <c r="W25" t="s">
        <v>235</v>
      </c>
      <c r="X25" t="s">
        <v>338</v>
      </c>
      <c r="Y25" t="s">
        <v>348</v>
      </c>
      <c r="Z25" t="s">
        <v>28</v>
      </c>
      <c r="AA25" s="8" t="s">
        <v>349</v>
      </c>
      <c r="AB25" s="8" t="s">
        <v>350</v>
      </c>
      <c r="AC25" s="4" t="str">
        <f t="shared" si="0"/>
        <v>{
    'name': "Coopersmith's Pub &amp; Brewing",
    'area': "old_town",'hours':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"Mugs: $2.75 \n 20 Ounce Pints: $4 \n Pitchers: $12 \n Bargain Priced Pool", 'link':"https://coopersmithspub.com", 'pricing':"medium",   'phone-number': "", 'address': "5 Old Town Sq, Fort Collins 80524", 'other-amenities': ['outdoor','pets','medium'], 'has-drink':true, 'has-food':false},</v>
      </c>
    </row>
    <row r="26" spans="2:29" ht="145" x14ac:dyDescent="0.35">
      <c r="B26" t="s">
        <v>156</v>
      </c>
      <c r="C26" t="s">
        <v>351</v>
      </c>
      <c r="D26" t="s">
        <v>157</v>
      </c>
      <c r="E26" t="s">
        <v>28</v>
      </c>
      <c r="G26" t="s">
        <v>158</v>
      </c>
      <c r="H26">
        <v>1200</v>
      </c>
      <c r="I26">
        <v>1900</v>
      </c>
      <c r="N26">
        <v>1600</v>
      </c>
      <c r="O26">
        <v>2100</v>
      </c>
      <c r="P26">
        <v>1600</v>
      </c>
      <c r="Q26">
        <v>2100</v>
      </c>
      <c r="V26" t="s">
        <v>299</v>
      </c>
      <c r="W26" s="2" t="s">
        <v>383</v>
      </c>
      <c r="X26" t="s">
        <v>338</v>
      </c>
      <c r="Z26" t="s">
        <v>28</v>
      </c>
      <c r="AA26" s="8" t="s">
        <v>349</v>
      </c>
      <c r="AB26" s="8" t="s">
        <v>349</v>
      </c>
      <c r="AC26" s="4" t="str">
        <f t="shared" si="0"/>
        <v>{
    'name': "CopperMuse Distillery",
    'area': "old_town",'hours':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\n Wed-Thur: \n $6 select cocktails including mules \n $2 off select appetizers", 'link':"http://www.coppermuse.com/", 'pricing':"medium",   'phone-number': "", 'address': "244 N. College Ave, Fort Collins, CO 80524", 'other-amenities': ['outdoor','','medium'], 'has-drink':true, 'has-food':true},</v>
      </c>
    </row>
    <row r="27" spans="2:29" ht="145" x14ac:dyDescent="0.35">
      <c r="B27" t="s">
        <v>77</v>
      </c>
      <c r="C27" t="s">
        <v>351</v>
      </c>
      <c r="D27" t="s">
        <v>78</v>
      </c>
      <c r="E27" t="s">
        <v>28</v>
      </c>
      <c r="G27" s="1" t="s">
        <v>79</v>
      </c>
      <c r="H27">
        <v>2200</v>
      </c>
      <c r="I27">
        <v>2400</v>
      </c>
      <c r="J27">
        <v>1500</v>
      </c>
      <c r="K27">
        <v>1800</v>
      </c>
      <c r="L27">
        <v>1500</v>
      </c>
      <c r="M27">
        <v>1800</v>
      </c>
      <c r="N27">
        <v>1500</v>
      </c>
      <c r="O27">
        <v>1800</v>
      </c>
      <c r="P27">
        <v>1500</v>
      </c>
      <c r="Q27">
        <v>1800</v>
      </c>
      <c r="R27">
        <v>2200</v>
      </c>
      <c r="S27">
        <v>2400</v>
      </c>
      <c r="T27">
        <v>2200</v>
      </c>
      <c r="U27">
        <v>2400</v>
      </c>
      <c r="V27" t="s">
        <v>250</v>
      </c>
      <c r="W27" s="2" t="s">
        <v>362</v>
      </c>
      <c r="X27" t="s">
        <v>338</v>
      </c>
      <c r="Z27" t="s">
        <v>28</v>
      </c>
      <c r="AA27" s="8" t="s">
        <v>349</v>
      </c>
      <c r="AB27" s="8" t="s">
        <v>350</v>
      </c>
      <c r="AC27" s="4" t="str">
        <f t="shared" si="0"/>
        <v>{
    'name': "Crown Pub",
    'area': "old_town",'hours':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\n Martini’s &amp; Manhattan's: $5.00  \n Select Draft Beers: $3.50 \n House Wines: $3.50 \n A range of food specials", 'link':"http://www.crownpub.net", 'pricing':"medium",   'phone-number': "", 'address': "134 S College Ave, Fort Collins 80524", 'other-amenities': ['outdoor','','medium'], 'has-drink':true, 'has-food':false},</v>
      </c>
    </row>
    <row r="28" spans="2:29" ht="130.5" x14ac:dyDescent="0.35">
      <c r="B28" t="s">
        <v>185</v>
      </c>
      <c r="C28" t="s">
        <v>354</v>
      </c>
      <c r="D28" t="s">
        <v>186</v>
      </c>
      <c r="E28" t="s">
        <v>28</v>
      </c>
      <c r="G28" t="s">
        <v>187</v>
      </c>
      <c r="L28">
        <v>1600</v>
      </c>
      <c r="M28">
        <v>1800</v>
      </c>
      <c r="N28">
        <v>1600</v>
      </c>
      <c r="O28">
        <v>1800</v>
      </c>
      <c r="P28">
        <v>1600</v>
      </c>
      <c r="Q28">
        <v>1800</v>
      </c>
      <c r="R28">
        <v>1600</v>
      </c>
      <c r="S28">
        <v>1800</v>
      </c>
      <c r="T28">
        <v>1600</v>
      </c>
      <c r="U28">
        <v>1800</v>
      </c>
      <c r="W28" s="3" t="s">
        <v>274</v>
      </c>
      <c r="X28" t="s">
        <v>338</v>
      </c>
      <c r="Z28" t="s">
        <v>342</v>
      </c>
      <c r="AA28" s="8" t="s">
        <v>350</v>
      </c>
      <c r="AB28" s="8" t="s">
        <v>350</v>
      </c>
      <c r="AC28" s="4" t="str">
        <f t="shared" si="0"/>
        <v>{
    'name': "Dominic's Restaurant",
    'area': "s_foco",'hours':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'pricing':"medium",   'phone-number': "", 'address': "931 E. Harmony Road, Fort Collins Shopping Cener, Fort Collins, CO 80525", 'other-amenities': ['outdoor','','easy'], 'has-drink':false, 'has-food':false},</v>
      </c>
    </row>
    <row r="29" spans="2:29" ht="116" x14ac:dyDescent="0.35">
      <c r="B29" t="s">
        <v>86</v>
      </c>
      <c r="C29" t="s">
        <v>353</v>
      </c>
      <c r="D29" t="s">
        <v>87</v>
      </c>
      <c r="E29" t="s">
        <v>28</v>
      </c>
      <c r="G29" s="1" t="s">
        <v>88</v>
      </c>
      <c r="W29" s="2" t="s">
        <v>359</v>
      </c>
      <c r="Z29" t="s">
        <v>342</v>
      </c>
      <c r="AA29" s="8" t="s">
        <v>350</v>
      </c>
      <c r="AB29" s="8" t="s">
        <v>350</v>
      </c>
      <c r="AC29" s="4" t="str">
        <f t="shared" si="0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'pricing':"medium",   'phone-number': "", 'address': "1624 S Lemay Ave, Fort Collins 80525", 'other-amenities': ['','','easy'], 'has-drink':false, 'has-food':false},</v>
      </c>
    </row>
    <row r="30" spans="2:29" ht="130.5" x14ac:dyDescent="0.35">
      <c r="B30" t="s">
        <v>68</v>
      </c>
      <c r="C30" t="s">
        <v>354</v>
      </c>
      <c r="D30" t="s">
        <v>69</v>
      </c>
      <c r="E30" t="s">
        <v>28</v>
      </c>
      <c r="G30" s="1" t="s">
        <v>70</v>
      </c>
      <c r="W30" s="2" t="s">
        <v>359</v>
      </c>
      <c r="Z30" t="s">
        <v>342</v>
      </c>
      <c r="AA30" s="8" t="s">
        <v>350</v>
      </c>
      <c r="AB30" s="8" t="s">
        <v>350</v>
      </c>
      <c r="AC30" s="4" t="str">
        <f t="shared" si="0"/>
        <v>{
    'name': "East Moon Asian Bistro &amp; Hibachi",
    'area': "s_foco",'hours':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'pricing':"medium",   'phone-number': "", 'address': "2400 E Harmony Rd #102, Fort Collins 80528", 'other-amenities': ['','','easy'], 'has-drink':false, 'has-food':false},</v>
      </c>
    </row>
    <row r="31" spans="2:29" ht="130.5" x14ac:dyDescent="0.35">
      <c r="B31" t="s">
        <v>159</v>
      </c>
      <c r="C31" t="s">
        <v>353</v>
      </c>
      <c r="D31" t="s">
        <v>160</v>
      </c>
      <c r="E31" t="s">
        <v>28</v>
      </c>
      <c r="G31" t="s">
        <v>161</v>
      </c>
      <c r="W31" s="2" t="s">
        <v>384</v>
      </c>
      <c r="X31" t="s">
        <v>338</v>
      </c>
      <c r="Z31" t="s">
        <v>342</v>
      </c>
      <c r="AA31" s="8" t="s">
        <v>350</v>
      </c>
      <c r="AB31" s="8" t="s">
        <v>350</v>
      </c>
      <c r="AC31" s="4" t="str">
        <f t="shared" si="0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'pricing':"medium",   'phone-number': "", 'address': "2601 S Lemay Ave Unit 8, Fort Collins, CO 80525", 'other-amenities': ['outdoor','','easy'], 'has-drink':false, 'has-food':false},</v>
      </c>
    </row>
    <row r="32" spans="2:29" ht="130.5" x14ac:dyDescent="0.35">
      <c r="B32" t="s">
        <v>300</v>
      </c>
      <c r="C32" t="s">
        <v>351</v>
      </c>
      <c r="D32" t="s">
        <v>226</v>
      </c>
      <c r="E32" t="s">
        <v>28</v>
      </c>
      <c r="G32" s="6" t="s">
        <v>333</v>
      </c>
      <c r="J32">
        <v>1630</v>
      </c>
      <c r="K32">
        <v>1900</v>
      </c>
      <c r="L32">
        <v>1630</v>
      </c>
      <c r="M32">
        <v>1900</v>
      </c>
      <c r="N32">
        <v>1630</v>
      </c>
      <c r="O32">
        <v>1900</v>
      </c>
      <c r="P32">
        <v>1630</v>
      </c>
      <c r="Q32">
        <v>1900</v>
      </c>
      <c r="R32">
        <v>1630</v>
      </c>
      <c r="S32">
        <v>1900</v>
      </c>
      <c r="V32" t="s">
        <v>301</v>
      </c>
      <c r="W32" s="2" t="s">
        <v>408</v>
      </c>
      <c r="Z32" t="s">
        <v>341</v>
      </c>
      <c r="AA32" s="8" t="s">
        <v>349</v>
      </c>
      <c r="AB32" s="8" t="s">
        <v>349</v>
      </c>
      <c r="AC32" s="4" t="str">
        <f t="shared" si="0"/>
        <v>{
    'name': "Elliot's Martini Bar",
    'area': "old_town",'hours':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\n $2 off tapas", 'link':"http://www.elliotsmartini.com/", 'pricing':"medium",   'phone-number': "", 'address': "234 Linden St, Fort Collins, CO 80524", 'other-amenities': ['','','hard'], 'has-drink':true, 'has-food':true},</v>
      </c>
    </row>
    <row r="33" spans="2:29" ht="160.5" x14ac:dyDescent="0.45">
      <c r="B33" s="11" t="s">
        <v>417</v>
      </c>
      <c r="C33" t="s">
        <v>351</v>
      </c>
      <c r="D33" t="s">
        <v>419</v>
      </c>
      <c r="E33" t="s">
        <v>28</v>
      </c>
      <c r="G33" s="6" t="s">
        <v>418</v>
      </c>
      <c r="H33">
        <v>1500</v>
      </c>
      <c r="I33">
        <v>1800</v>
      </c>
      <c r="J33">
        <v>1500</v>
      </c>
      <c r="K33">
        <v>1800</v>
      </c>
      <c r="L33">
        <v>1500</v>
      </c>
      <c r="M33">
        <v>1800</v>
      </c>
      <c r="N33">
        <v>1500</v>
      </c>
      <c r="O33">
        <v>1800</v>
      </c>
      <c r="P33">
        <v>1500</v>
      </c>
      <c r="Q33">
        <v>1800</v>
      </c>
      <c r="R33">
        <v>1500</v>
      </c>
      <c r="S33">
        <v>1800</v>
      </c>
      <c r="T33">
        <v>1500</v>
      </c>
      <c r="U33">
        <v>1800</v>
      </c>
      <c r="V33" t="s">
        <v>421</v>
      </c>
      <c r="W33" s="2" t="s">
        <v>420</v>
      </c>
      <c r="Z33" t="s">
        <v>28</v>
      </c>
      <c r="AA33" s="8" t="s">
        <v>349</v>
      </c>
      <c r="AB33" s="8" t="s">
        <v>349</v>
      </c>
      <c r="AC33" s="4" t="str">
        <f t="shared" si="0"/>
        <v>{
    'name': "Emporium Kitchen and Wine Market",
    'area': "old_town",'hours':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\n House Red Wine, House White Wine, Rose of the Day: $6 \n Selection of Happy Hour Foods", 'link':"http://emporiumftcollins.com/", 'pricing':"medium",   'phone-number': "", 'address': "378 Walnut St, Fort Collins, CO 80524", 'other-amenities': ['','','medium'], 'has-drink':true, 'has-food':true},</v>
      </c>
    </row>
    <row r="34" spans="2:29" ht="116" x14ac:dyDescent="0.35">
      <c r="B34" t="s">
        <v>275</v>
      </c>
      <c r="C34" t="s">
        <v>351</v>
      </c>
      <c r="D34" t="s">
        <v>188</v>
      </c>
      <c r="E34" t="s">
        <v>28</v>
      </c>
      <c r="G34" t="s">
        <v>189</v>
      </c>
      <c r="W34" s="2" t="s">
        <v>394</v>
      </c>
      <c r="Z34" t="s">
        <v>342</v>
      </c>
      <c r="AA34" s="8" t="s">
        <v>350</v>
      </c>
      <c r="AB34" s="8" t="s">
        <v>350</v>
      </c>
      <c r="AC34" s="4" t="str">
        <f t="shared" si="0"/>
        <v>{
    'name': "Feisty Spirits Distillery",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'pricing':"medium",   'phone-number': "", 'address': "1708 East Lincoln Ave. #1, Fort Collins, CO 80524", 'other-amenities': ['','','easy'], 'has-drink':false, 'has-food':false},</v>
      </c>
    </row>
    <row r="35" spans="2:29" ht="145" x14ac:dyDescent="0.35">
      <c r="B35" t="s">
        <v>98</v>
      </c>
      <c r="C35" t="s">
        <v>351</v>
      </c>
      <c r="D35" t="s">
        <v>93</v>
      </c>
      <c r="E35" t="s">
        <v>35</v>
      </c>
      <c r="G35" s="1" t="s">
        <v>99</v>
      </c>
      <c r="H35">
        <v>1600</v>
      </c>
      <c r="I35">
        <v>1800</v>
      </c>
      <c r="J35">
        <v>1500</v>
      </c>
      <c r="K35">
        <v>1800</v>
      </c>
      <c r="L35">
        <v>1500</v>
      </c>
      <c r="M35">
        <v>1800</v>
      </c>
      <c r="N35">
        <v>1500</v>
      </c>
      <c r="O35">
        <v>1800</v>
      </c>
      <c r="P35">
        <v>1500</v>
      </c>
      <c r="Q35">
        <v>1800</v>
      </c>
      <c r="R35">
        <v>1500</v>
      </c>
      <c r="S35">
        <v>1800</v>
      </c>
      <c r="T35">
        <v>1500</v>
      </c>
      <c r="U35">
        <v>1800</v>
      </c>
      <c r="V35" t="s">
        <v>255</v>
      </c>
      <c r="W35" s="2" t="s">
        <v>366</v>
      </c>
      <c r="Z35" t="s">
        <v>28</v>
      </c>
      <c r="AA35" s="8" t="s">
        <v>349</v>
      </c>
      <c r="AB35" s="8" t="s">
        <v>349</v>
      </c>
      <c r="AC35" s="4" t="str">
        <f t="shared" si="0"/>
        <v>{
    'name': "Fish Restaurant",
    'area': "old_town",'hours':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</row>
    <row r="36" spans="2:29" ht="116" x14ac:dyDescent="0.35">
      <c r="B36" t="s">
        <v>73</v>
      </c>
      <c r="C36" t="s">
        <v>356</v>
      </c>
      <c r="D36" t="s">
        <v>75</v>
      </c>
      <c r="E36" t="s">
        <v>74</v>
      </c>
      <c r="G36" s="1" t="s">
        <v>76</v>
      </c>
      <c r="W36" s="2" t="s">
        <v>361</v>
      </c>
      <c r="Z36" t="s">
        <v>342</v>
      </c>
      <c r="AA36" s="8" t="s">
        <v>350</v>
      </c>
      <c r="AB36" s="8" t="s">
        <v>350</v>
      </c>
      <c r="AC36" s="4" t="str">
        <f t="shared" si="0"/>
        <v>{
    'name': "Five Guys Burgers and Fries",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</row>
    <row r="37" spans="2:29" ht="145" x14ac:dyDescent="0.35">
      <c r="B37" t="s">
        <v>302</v>
      </c>
      <c r="C37" t="s">
        <v>351</v>
      </c>
      <c r="D37" t="s">
        <v>303</v>
      </c>
      <c r="E37" t="s">
        <v>28</v>
      </c>
      <c r="G37" t="s">
        <v>309</v>
      </c>
      <c r="H37">
        <v>1400</v>
      </c>
      <c r="I37">
        <v>2200</v>
      </c>
      <c r="J37">
        <v>1600</v>
      </c>
      <c r="K37">
        <v>1800</v>
      </c>
      <c r="L37">
        <v>1600</v>
      </c>
      <c r="M37">
        <v>1800</v>
      </c>
      <c r="N37">
        <v>1600</v>
      </c>
      <c r="O37">
        <v>1800</v>
      </c>
      <c r="P37">
        <v>1600</v>
      </c>
      <c r="Q37">
        <v>1800</v>
      </c>
      <c r="R37">
        <v>1600</v>
      </c>
      <c r="S37">
        <v>1800</v>
      </c>
      <c r="T37">
        <v>1600</v>
      </c>
      <c r="U37">
        <v>1800</v>
      </c>
      <c r="V37" t="s">
        <v>308</v>
      </c>
      <c r="W37" s="2" t="s">
        <v>409</v>
      </c>
      <c r="X37" t="s">
        <v>338</v>
      </c>
      <c r="Z37" t="s">
        <v>341</v>
      </c>
      <c r="AA37" s="8" t="s">
        <v>349</v>
      </c>
      <c r="AB37" s="8" t="s">
        <v>350</v>
      </c>
      <c r="AC37" s="4" t="str">
        <f t="shared" si="0"/>
        <v>{
    'name': "Forge Publick House",
    'area': "old_town",'hours':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'pricing':"medium",   'phone-number': "", 'address': "255 Old Firehouse Alley, Fort Collins, CO 80524", 'other-amenities': ['outdoor','','hard'], 'has-drink':true, 'has-food':false},</v>
      </c>
    </row>
    <row r="38" spans="2:29" ht="145" x14ac:dyDescent="0.35">
      <c r="B38" t="s">
        <v>310</v>
      </c>
      <c r="C38" t="s">
        <v>353</v>
      </c>
      <c r="D38" t="s">
        <v>186</v>
      </c>
      <c r="E38" t="s">
        <v>28</v>
      </c>
      <c r="G38" t="s">
        <v>312</v>
      </c>
      <c r="J38">
        <v>1600</v>
      </c>
      <c r="K38">
        <v>1800</v>
      </c>
      <c r="L38">
        <v>1600</v>
      </c>
      <c r="M38">
        <v>1800</v>
      </c>
      <c r="N38">
        <v>1600</v>
      </c>
      <c r="O38">
        <v>1800</v>
      </c>
      <c r="P38">
        <v>1600</v>
      </c>
      <c r="Q38">
        <v>1800</v>
      </c>
      <c r="R38">
        <v>1600</v>
      </c>
      <c r="S38">
        <v>1800</v>
      </c>
      <c r="V38" t="s">
        <v>311</v>
      </c>
      <c r="W38" s="2" t="s">
        <v>410</v>
      </c>
      <c r="Z38" t="s">
        <v>342</v>
      </c>
      <c r="AA38" s="8" t="s">
        <v>349</v>
      </c>
      <c r="AB38" s="8" t="s">
        <v>349</v>
      </c>
      <c r="AC38" s="4" t="str">
        <f t="shared" si="0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\n Almost wines 1/2 off \n $6 Mini cheeseboard \n Other food specials", 'link':"http://www.thefoxandthecrow.net/", 'pricing':"medium",   'phone-number': "", 'address': "2601 S Lemay Ave Suite #9, Fort Collins, CO 80525", 'other-amenities': ['','','easy'], 'has-drink':true, 'has-food':true},</v>
      </c>
    </row>
    <row r="39" spans="2:29" ht="130.5" x14ac:dyDescent="0.35">
      <c r="B39" t="s">
        <v>190</v>
      </c>
      <c r="C39" t="s">
        <v>356</v>
      </c>
      <c r="D39" t="s">
        <v>53</v>
      </c>
      <c r="E39" t="s">
        <v>54</v>
      </c>
      <c r="G39" t="s">
        <v>191</v>
      </c>
      <c r="W39" s="3" t="s">
        <v>276</v>
      </c>
      <c r="Z39" t="s">
        <v>28</v>
      </c>
      <c r="AA39" s="8" t="s">
        <v>350</v>
      </c>
      <c r="AB39" s="8" t="s">
        <v>350</v>
      </c>
      <c r="AC39" s="4" t="str">
        <f t="shared" si="0"/>
        <v>{
    'name': "Fuzzy's Taco Shop - Elizabeth",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'has-drink':false, 'has-food':false},</v>
      </c>
    </row>
    <row r="40" spans="2:29" ht="130.5" x14ac:dyDescent="0.35">
      <c r="B40" t="s">
        <v>192</v>
      </c>
      <c r="C40" t="s">
        <v>354</v>
      </c>
      <c r="D40" t="s">
        <v>53</v>
      </c>
      <c r="E40" t="s">
        <v>54</v>
      </c>
      <c r="G40" t="s">
        <v>193</v>
      </c>
      <c r="W40" s="5" t="s">
        <v>277</v>
      </c>
      <c r="Z40" t="s">
        <v>342</v>
      </c>
      <c r="AA40" s="8" t="s">
        <v>350</v>
      </c>
      <c r="AB40" s="8" t="s">
        <v>350</v>
      </c>
      <c r="AC40" s="4" t="str">
        <f t="shared" si="0"/>
        <v>{
    'name': "Fuzzy's Taco Shop - Harmony",
    'area': "s_foco",'hours':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'has-drink':false, 'has-food':false},</v>
      </c>
    </row>
    <row r="41" spans="2:29" ht="130.5" x14ac:dyDescent="0.35">
      <c r="B41" t="s">
        <v>194</v>
      </c>
      <c r="C41" t="s">
        <v>353</v>
      </c>
      <c r="D41" t="s">
        <v>303</v>
      </c>
      <c r="E41" t="s">
        <v>28</v>
      </c>
      <c r="G41" t="s">
        <v>195</v>
      </c>
      <c r="W41" s="3" t="s">
        <v>278</v>
      </c>
      <c r="X41" t="s">
        <v>338</v>
      </c>
      <c r="Z41" t="s">
        <v>342</v>
      </c>
      <c r="AA41" s="8" t="s">
        <v>350</v>
      </c>
      <c r="AB41" s="8" t="s">
        <v>350</v>
      </c>
      <c r="AC41" s="4" t="str">
        <f t="shared" si="0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'pricing':"medium",   'phone-number': "", 'address': "3500 S. College Avenue, Fort Collins, CO 80525", 'other-amenities': ['outdoor','','easy'], 'has-drink':false, 'has-food':false},</v>
      </c>
    </row>
    <row r="42" spans="2:29" ht="130.5" x14ac:dyDescent="0.35">
      <c r="B42" t="s">
        <v>313</v>
      </c>
      <c r="C42" t="s">
        <v>351</v>
      </c>
      <c r="D42" t="s">
        <v>303</v>
      </c>
      <c r="E42" t="s">
        <v>28</v>
      </c>
      <c r="G42" t="s">
        <v>315</v>
      </c>
      <c r="J42">
        <v>1600</v>
      </c>
      <c r="K42">
        <v>1900</v>
      </c>
      <c r="L42">
        <v>1600</v>
      </c>
      <c r="M42">
        <v>1900</v>
      </c>
      <c r="N42">
        <v>1600</v>
      </c>
      <c r="O42">
        <v>1900</v>
      </c>
      <c r="P42">
        <v>1600</v>
      </c>
      <c r="Q42">
        <v>1900</v>
      </c>
      <c r="R42">
        <v>1600</v>
      </c>
      <c r="S42">
        <v>1900</v>
      </c>
      <c r="T42">
        <v>1600</v>
      </c>
      <c r="U42">
        <v>1900</v>
      </c>
      <c r="V42" t="s">
        <v>314</v>
      </c>
      <c r="W42" s="2" t="s">
        <v>411</v>
      </c>
      <c r="Z42" t="s">
        <v>341</v>
      </c>
      <c r="AA42" s="8" t="s">
        <v>349</v>
      </c>
      <c r="AB42" s="8" t="s">
        <v>350</v>
      </c>
      <c r="AC42" s="4" t="str">
        <f t="shared" si="0"/>
        <v>{
    'name': "High Point",
    'area': "old_town",'hours':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\n $3 Wells \n $3.25 drafts \n $3.50 wine", 'link':"http://www.highpointbar.com/", 'pricing':"medium",   'phone-number': "", 'address': "146 N College Ave, Fort Collins, CO 80524", 'other-amenities': ['','','hard'], 'has-drink':true, 'has-food':false},</v>
      </c>
    </row>
    <row r="43" spans="2:29" ht="159.5" x14ac:dyDescent="0.35">
      <c r="B43" t="s">
        <v>430</v>
      </c>
      <c r="C43" t="s">
        <v>353</v>
      </c>
      <c r="D43" t="s">
        <v>432</v>
      </c>
      <c r="E43" t="s">
        <v>28</v>
      </c>
      <c r="G43" s="4" t="s">
        <v>438</v>
      </c>
      <c r="H43">
        <v>1600</v>
      </c>
      <c r="I43">
        <v>1800</v>
      </c>
      <c r="J43">
        <v>1600</v>
      </c>
      <c r="K43">
        <v>1800</v>
      </c>
      <c r="L43">
        <v>1600</v>
      </c>
      <c r="M43">
        <v>1800</v>
      </c>
      <c r="N43">
        <v>1600</v>
      </c>
      <c r="O43">
        <v>1800</v>
      </c>
      <c r="P43">
        <v>1600</v>
      </c>
      <c r="Q43">
        <v>1800</v>
      </c>
      <c r="V43" t="s">
        <v>440</v>
      </c>
      <c r="W43" s="2" t="s">
        <v>439</v>
      </c>
      <c r="X43" t="s">
        <v>338</v>
      </c>
      <c r="Z43" t="s">
        <v>342</v>
      </c>
      <c r="AA43" s="8" t="s">
        <v>349</v>
      </c>
      <c r="AB43" s="8" t="s">
        <v>349</v>
      </c>
      <c r="AC43" s="4" t="str">
        <f t="shared" si="0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\n $5 House Wine \n Happy Hour Food Menu", 'link':"https://www.hopgrenadefoco.com/", 'pricing':"medium",   'phone-number': "", 'address': "347 E. FOOTHILLS PKWY,  #120 FORT COLLINS, CO 80525", 'other-amenities': ['outdoor','','easy'], 'has-drink':true, 'has-food':true},</v>
      </c>
    </row>
    <row r="44" spans="2:29" ht="130.5" x14ac:dyDescent="0.35">
      <c r="B44" t="s">
        <v>196</v>
      </c>
      <c r="C44" t="s">
        <v>351</v>
      </c>
      <c r="D44" t="s">
        <v>303</v>
      </c>
      <c r="E44" t="s">
        <v>28</v>
      </c>
      <c r="G44" t="s">
        <v>197</v>
      </c>
      <c r="W44" s="2" t="s">
        <v>395</v>
      </c>
      <c r="X44" t="s">
        <v>338</v>
      </c>
      <c r="Y44" t="s">
        <v>348</v>
      </c>
      <c r="Z44" t="s">
        <v>28</v>
      </c>
      <c r="AA44" s="8" t="s">
        <v>350</v>
      </c>
      <c r="AB44" s="8" t="s">
        <v>350</v>
      </c>
      <c r="AC44" s="4" t="str">
        <f t="shared" si="0"/>
        <v>{
    'name': "Horse &amp; Dragon Brewing Company",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'pricing':"medium",   'phone-number': "", 'address': "124 Racquette Drive, Fort Collins, CO 80524", 'other-amenities': ['outdoor','pets','medium'], 'has-drink':false, 'has-food':false},</v>
      </c>
    </row>
    <row r="45" spans="2:29" ht="116" x14ac:dyDescent="0.35">
      <c r="B45" t="s">
        <v>46</v>
      </c>
      <c r="C45" t="s">
        <v>351</v>
      </c>
      <c r="D45" t="s">
        <v>47</v>
      </c>
      <c r="E45" t="s">
        <v>28</v>
      </c>
      <c r="G45" s="1" t="s">
        <v>48</v>
      </c>
      <c r="W45" t="s">
        <v>244</v>
      </c>
      <c r="Z45" t="s">
        <v>341</v>
      </c>
      <c r="AA45" s="8" t="s">
        <v>350</v>
      </c>
      <c r="AB45" s="8" t="s">
        <v>350</v>
      </c>
      <c r="AC45" s="4" t="str">
        <f t="shared" si="0"/>
        <v>{
    'name': "HuHot Mongolian Grill",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'pricing':"medium",   'phone-number': "", 'address': "249 S College Ave, Fort Collins 80524", 'other-amenities': ['','','hard'], 'has-drink':false, 'has-food':false},</v>
      </c>
    </row>
    <row r="46" spans="2:29" ht="159.5" x14ac:dyDescent="0.35">
      <c r="B46" t="s">
        <v>162</v>
      </c>
      <c r="C46" t="s">
        <v>351</v>
      </c>
      <c r="D46" t="s">
        <v>53</v>
      </c>
      <c r="E46" t="s">
        <v>54</v>
      </c>
      <c r="G46" t="s">
        <v>163</v>
      </c>
      <c r="H46">
        <v>1500</v>
      </c>
      <c r="I46">
        <v>2000</v>
      </c>
      <c r="J46">
        <v>1500</v>
      </c>
      <c r="K46">
        <v>2000</v>
      </c>
      <c r="L46">
        <v>1500</v>
      </c>
      <c r="M46">
        <v>2000</v>
      </c>
      <c r="N46">
        <v>1500</v>
      </c>
      <c r="O46">
        <v>2000</v>
      </c>
      <c r="P46">
        <v>1500</v>
      </c>
      <c r="Q46">
        <v>2000</v>
      </c>
      <c r="R46">
        <v>1500</v>
      </c>
      <c r="S46">
        <v>2000</v>
      </c>
      <c r="T46">
        <v>1500</v>
      </c>
      <c r="U46">
        <v>2000</v>
      </c>
      <c r="V46" t="s">
        <v>316</v>
      </c>
      <c r="W46" s="2" t="s">
        <v>385</v>
      </c>
      <c r="X46" t="s">
        <v>338</v>
      </c>
      <c r="Z46" t="s">
        <v>341</v>
      </c>
      <c r="AA46" s="8" t="s">
        <v>349</v>
      </c>
      <c r="AB46" s="8" t="s">
        <v>349</v>
      </c>
      <c r="AC46" s="4" t="str">
        <f t="shared" si="0"/>
        <v>{
    'name': "Illegal Pete's",
    'area': "old_town",'hours':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\n $3.50 Select Craft Drafts \n $4 House Margaritas \n $3 Wells \n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</row>
    <row r="47" spans="2:29" ht="116" x14ac:dyDescent="0.35">
      <c r="B47" t="s">
        <v>198</v>
      </c>
      <c r="C47" t="s">
        <v>356</v>
      </c>
      <c r="D47" t="s">
        <v>303</v>
      </c>
      <c r="E47" t="s">
        <v>28</v>
      </c>
      <c r="G47" t="s">
        <v>199</v>
      </c>
      <c r="W47" s="2" t="s">
        <v>396</v>
      </c>
      <c r="Z47" t="s">
        <v>342</v>
      </c>
      <c r="AA47" s="8" t="s">
        <v>350</v>
      </c>
      <c r="AB47" s="8" t="s">
        <v>350</v>
      </c>
      <c r="AC47" s="4" t="str">
        <f t="shared" si="0"/>
        <v>{
    'name': "Intersect Brewing",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'pricing':"medium",   'phone-number': "", 'address': "2160 W. Drake Road, Fort Collins, CO 80526", 'other-amenities': ['','','easy'], 'has-drink':false, 'has-food':false},</v>
      </c>
    </row>
    <row r="48" spans="2:29" ht="145" x14ac:dyDescent="0.35">
      <c r="B48" t="s">
        <v>24</v>
      </c>
      <c r="C48" t="s">
        <v>353</v>
      </c>
      <c r="D48" t="s">
        <v>135</v>
      </c>
      <c r="E48" t="s">
        <v>28</v>
      </c>
      <c r="G48" s="1" t="s">
        <v>136</v>
      </c>
      <c r="H48">
        <v>1500</v>
      </c>
      <c r="I48">
        <v>1900</v>
      </c>
      <c r="J48">
        <v>1500</v>
      </c>
      <c r="K48">
        <v>1900</v>
      </c>
      <c r="L48">
        <v>1500</v>
      </c>
      <c r="M48">
        <v>1900</v>
      </c>
      <c r="N48">
        <v>1500</v>
      </c>
      <c r="O48">
        <v>1900</v>
      </c>
      <c r="P48">
        <v>1500</v>
      </c>
      <c r="Q48">
        <v>1900</v>
      </c>
      <c r="R48">
        <v>1500</v>
      </c>
      <c r="S48">
        <v>1900</v>
      </c>
      <c r="T48">
        <v>1500</v>
      </c>
      <c r="U48">
        <v>1900</v>
      </c>
      <c r="V48" t="s">
        <v>263</v>
      </c>
      <c r="W48" s="2" t="s">
        <v>379</v>
      </c>
      <c r="Z48" t="s">
        <v>342</v>
      </c>
      <c r="AA48" s="8" t="s">
        <v>349</v>
      </c>
      <c r="AB48" s="8" t="s">
        <v>350</v>
      </c>
      <c r="AC48" s="4" t="str">
        <f t="shared" si="0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\n $3.00 Shot Specials \n $3.50 Well Drinks \n $4.25 Micro Beer Pints \n $4.00 House Wines \n $5.00 Margaritas \n $6.00 House Martinis", 'link':"http://www.islandgrillrestaurant.com", 'pricing':"medium",   'phone-number': "", 'address': "2601 S Lemay Ave Unit 12, Fort Collins 80525", 'other-amenities': ['','','easy'], 'has-drink':true, 'has-food':false},</v>
      </c>
    </row>
    <row r="49" spans="2:29" ht="145" x14ac:dyDescent="0.35">
      <c r="B49" t="s">
        <v>92</v>
      </c>
      <c r="C49" t="s">
        <v>351</v>
      </c>
      <c r="D49" t="s">
        <v>93</v>
      </c>
      <c r="E49" t="s">
        <v>35</v>
      </c>
      <c r="G49" s="1" t="s">
        <v>94</v>
      </c>
      <c r="H49">
        <v>1600</v>
      </c>
      <c r="I49">
        <v>1800</v>
      </c>
      <c r="J49">
        <v>1600</v>
      </c>
      <c r="K49">
        <v>1800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R49">
        <v>1600</v>
      </c>
      <c r="S49">
        <v>1800</v>
      </c>
      <c r="T49">
        <v>1600</v>
      </c>
      <c r="U49">
        <v>1800</v>
      </c>
      <c r="V49" t="s">
        <v>254</v>
      </c>
      <c r="W49" s="3" t="s">
        <v>253</v>
      </c>
      <c r="X49" t="s">
        <v>338</v>
      </c>
      <c r="Z49" t="s">
        <v>341</v>
      </c>
      <c r="AA49" s="8" t="s">
        <v>349</v>
      </c>
      <c r="AB49" s="8" t="s">
        <v>349</v>
      </c>
      <c r="AC49" s="4" t="str">
        <f t="shared" si="0"/>
        <v>{
    'name': "Jax Fish House &amp; Oyster Bar",
    'area': "old_town",'hours':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</row>
    <row r="50" spans="2:29" ht="145" x14ac:dyDescent="0.35">
      <c r="B50" t="s">
        <v>33</v>
      </c>
      <c r="C50" t="s">
        <v>351</v>
      </c>
      <c r="D50" t="s">
        <v>34</v>
      </c>
      <c r="E50" t="s">
        <v>35</v>
      </c>
      <c r="G50" s="1" t="s">
        <v>36</v>
      </c>
      <c r="H50">
        <v>1500</v>
      </c>
      <c r="I50">
        <v>1830</v>
      </c>
      <c r="J50">
        <v>1500</v>
      </c>
      <c r="K50">
        <v>1830</v>
      </c>
      <c r="L50">
        <v>1500</v>
      </c>
      <c r="M50">
        <v>1830</v>
      </c>
      <c r="N50">
        <v>1500</v>
      </c>
      <c r="O50">
        <v>1830</v>
      </c>
      <c r="P50">
        <v>1500</v>
      </c>
      <c r="Q50">
        <v>1830</v>
      </c>
      <c r="R50">
        <v>1500</v>
      </c>
      <c r="S50">
        <v>1830</v>
      </c>
      <c r="T50">
        <v>1500</v>
      </c>
      <c r="U50">
        <v>1830</v>
      </c>
      <c r="V50" t="s">
        <v>239</v>
      </c>
      <c r="W50" t="s">
        <v>238</v>
      </c>
      <c r="X50" t="s">
        <v>338</v>
      </c>
      <c r="Z50" t="s">
        <v>341</v>
      </c>
      <c r="AA50" s="8" t="s">
        <v>349</v>
      </c>
      <c r="AB50" s="8" t="s">
        <v>350</v>
      </c>
      <c r="AC50" s="4" t="str">
        <f t="shared" si="0"/>
        <v>{
    'name': "Jay's Bistro",
    'area': "old_town",'hours':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\n Martinis: $6 \n Wine by the Glass: $5 \n Selected Draft Beers: $3.50", 'link':"http://www.jaysbistro.net/", 'pricing':"high",   'phone-number': "", 'address': "135 W Oak St, Fort Collins 80524", 'other-amenities': ['outdoor','','hard'], 'has-drink':true, 'has-food':false},</v>
      </c>
    </row>
    <row r="51" spans="2:29" ht="159.5" x14ac:dyDescent="0.35">
      <c r="B51" t="s">
        <v>115</v>
      </c>
      <c r="C51" t="s">
        <v>351</v>
      </c>
      <c r="D51" t="s">
        <v>116</v>
      </c>
      <c r="E51" t="s">
        <v>28</v>
      </c>
      <c r="G51" s="1" t="s">
        <v>117</v>
      </c>
      <c r="V51" t="s">
        <v>259</v>
      </c>
      <c r="W51" s="2" t="s">
        <v>373</v>
      </c>
      <c r="X51" t="s">
        <v>338</v>
      </c>
      <c r="Z51" t="s">
        <v>28</v>
      </c>
      <c r="AA51" s="8" t="s">
        <v>349</v>
      </c>
      <c r="AB51" s="8" t="s">
        <v>349</v>
      </c>
      <c r="AC51" s="4" t="str">
        <f t="shared" si="0"/>
        <v>{
    'name': "Jeju Restaurant",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specials", 'link':"http://www.sushijeju.com", 'pricing':"medium",   'phone-number': "", 'address': "238 S College Ave, Fort Collins 80524", 'other-amenities': ['outdoor','','medium'], 'has-drink':true, 'has-food':true},</v>
      </c>
    </row>
    <row r="52" spans="2:29" ht="116" x14ac:dyDescent="0.35">
      <c r="B52" t="s">
        <v>131</v>
      </c>
      <c r="C52" t="s">
        <v>356</v>
      </c>
      <c r="D52" t="s">
        <v>132</v>
      </c>
      <c r="E52" t="s">
        <v>54</v>
      </c>
      <c r="G52" s="1" t="s">
        <v>133</v>
      </c>
      <c r="W52" s="2" t="s">
        <v>377</v>
      </c>
      <c r="Z52" t="s">
        <v>28</v>
      </c>
      <c r="AA52" s="8" t="s">
        <v>350</v>
      </c>
      <c r="AB52" s="8" t="s">
        <v>350</v>
      </c>
      <c r="AC52" s="4" t="str">
        <f t="shared" si="0"/>
        <v>{
    'name': "Jim's Wings",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</row>
    <row r="53" spans="2:29" ht="116" x14ac:dyDescent="0.35">
      <c r="B53" t="s">
        <v>95</v>
      </c>
      <c r="C53" t="s">
        <v>356</v>
      </c>
      <c r="D53" t="s">
        <v>96</v>
      </c>
      <c r="E53" t="s">
        <v>54</v>
      </c>
      <c r="G53" s="1" t="s">
        <v>97</v>
      </c>
      <c r="W53" s="2" t="s">
        <v>365</v>
      </c>
      <c r="Z53" t="s">
        <v>342</v>
      </c>
      <c r="AA53" s="8" t="s">
        <v>350</v>
      </c>
      <c r="AB53" s="8" t="s">
        <v>350</v>
      </c>
      <c r="AC53" s="4" t="str">
        <f t="shared" si="0"/>
        <v>{
    'name': "Krazy Karl's Pizza",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</row>
    <row r="54" spans="2:29" ht="130.5" x14ac:dyDescent="0.35">
      <c r="B54" t="s">
        <v>164</v>
      </c>
      <c r="C54" t="s">
        <v>351</v>
      </c>
      <c r="D54" t="s">
        <v>53</v>
      </c>
      <c r="E54" t="s">
        <v>28</v>
      </c>
      <c r="G54" t="s">
        <v>165</v>
      </c>
      <c r="J54">
        <v>1500</v>
      </c>
      <c r="K54">
        <v>1800</v>
      </c>
      <c r="L54">
        <v>1500</v>
      </c>
      <c r="M54">
        <v>1800</v>
      </c>
      <c r="N54">
        <v>1500</v>
      </c>
      <c r="O54">
        <v>1800</v>
      </c>
      <c r="P54">
        <v>1500</v>
      </c>
      <c r="Q54">
        <v>1800</v>
      </c>
      <c r="V54" t="s">
        <v>267</v>
      </c>
      <c r="W54" s="2" t="s">
        <v>386</v>
      </c>
      <c r="X54" t="s">
        <v>338</v>
      </c>
      <c r="Z54" t="s">
        <v>341</v>
      </c>
      <c r="AA54" s="8" t="s">
        <v>349</v>
      </c>
      <c r="AB54" s="8" t="s">
        <v>350</v>
      </c>
      <c r="AC54" s="4" t="str">
        <f t="shared" si="0"/>
        <v>{
    'name': "La Luz Mexican Grill",
    'area': "old_town",'hours':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"$3 Shots and Drafts \n $5 Jefe, Del Sol, Pomegranate Marg, MND &amp; Lunch Box", 'link':"http://www.laluzgrill.com", 'pricing':"medium",   'phone-number': "", 'address': "200 Walnut Street, Fort Collins, CO 80524", 'other-amenities': ['outdoor','','hard'], 'has-drink':true, 'has-food':false},</v>
      </c>
    </row>
    <row r="55" spans="2:29" ht="145" x14ac:dyDescent="0.35">
      <c r="B55" t="s">
        <v>427</v>
      </c>
      <c r="C55" t="s">
        <v>353</v>
      </c>
      <c r="D55" t="s">
        <v>428</v>
      </c>
      <c r="E55" t="s">
        <v>28</v>
      </c>
      <c r="G55" s="6" t="s">
        <v>448</v>
      </c>
      <c r="H55">
        <v>1600</v>
      </c>
      <c r="I55">
        <v>1900</v>
      </c>
      <c r="J55">
        <v>1600</v>
      </c>
      <c r="K55">
        <v>1900</v>
      </c>
      <c r="L55">
        <v>1600</v>
      </c>
      <c r="M55">
        <v>1900</v>
      </c>
      <c r="N55">
        <v>1600</v>
      </c>
      <c r="O55">
        <v>1900</v>
      </c>
      <c r="P55">
        <v>1600</v>
      </c>
      <c r="Q55">
        <v>1900</v>
      </c>
      <c r="R55">
        <v>1600</v>
      </c>
      <c r="S55">
        <v>1900</v>
      </c>
      <c r="V55" t="s">
        <v>435</v>
      </c>
      <c r="W55" t="s">
        <v>434</v>
      </c>
      <c r="Z55" t="s">
        <v>342</v>
      </c>
      <c r="AA55" s="8" t="s">
        <v>349</v>
      </c>
      <c r="AB55" s="8" t="s">
        <v>349</v>
      </c>
      <c r="AC55" s="4" t="str">
        <f t="shared" si="0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\n Wine: $4 \n Domestic Drafts: $3 \n Chili Cheese Fries: $5 \n Spicy Chicken Bites: $4 \n Fried Pickles: $3", 'link':"https://www.longhornsteakhouse.com/home", 'pricing':"medium",   'phone-number': "", 'address': " 3450 S College Ave, Fort Collins, CO 80525", 'other-amenities': ['','','easy'], 'has-drink':true, 'has-food':true},</v>
      </c>
    </row>
    <row r="56" spans="2:29" ht="174" x14ac:dyDescent="0.35">
      <c r="B56" t="s">
        <v>200</v>
      </c>
      <c r="C56" t="s">
        <v>352</v>
      </c>
      <c r="D56" t="s">
        <v>53</v>
      </c>
      <c r="E56" t="s">
        <v>28</v>
      </c>
      <c r="G56" s="1" t="s">
        <v>108</v>
      </c>
      <c r="H56">
        <v>1100</v>
      </c>
      <c r="I56">
        <v>2200</v>
      </c>
      <c r="J56">
        <v>1600</v>
      </c>
      <c r="K56">
        <v>1800</v>
      </c>
      <c r="L56">
        <v>1100</v>
      </c>
      <c r="M56">
        <v>1730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s="7" t="s">
        <v>337</v>
      </c>
      <c r="W56" s="2" t="s">
        <v>370</v>
      </c>
      <c r="X56" t="s">
        <v>338</v>
      </c>
      <c r="Z56" t="s">
        <v>28</v>
      </c>
      <c r="AA56" s="8" t="s">
        <v>349</v>
      </c>
      <c r="AB56" s="8" t="s">
        <v>350</v>
      </c>
      <c r="AC56" s="4" t="str">
        <f t="shared" si="0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6pm-10pm", 'link':"http://www.lostaracos.com", 'pricing':"medium",   'phone-number': "", 'address': "626 S College Ave, Fort Collins 80524", 'other-amenities': ['outdoor','','medium'], 'has-drink':true, 'has-food':false},</v>
      </c>
    </row>
    <row r="57" spans="2:29" ht="188.5" x14ac:dyDescent="0.35">
      <c r="B57" t="s">
        <v>318</v>
      </c>
      <c r="C57" t="s">
        <v>351</v>
      </c>
      <c r="D57" t="s">
        <v>319</v>
      </c>
      <c r="E57" t="s">
        <v>28</v>
      </c>
      <c r="G57" s="6" t="s">
        <v>321</v>
      </c>
      <c r="H57">
        <v>1100</v>
      </c>
      <c r="I57">
        <v>2400</v>
      </c>
      <c r="J57">
        <v>1500</v>
      </c>
      <c r="K57">
        <v>1900</v>
      </c>
      <c r="L57">
        <v>1500</v>
      </c>
      <c r="M57">
        <v>1900</v>
      </c>
      <c r="N57">
        <v>1500</v>
      </c>
      <c r="O57">
        <v>1900</v>
      </c>
      <c r="P57">
        <v>1500</v>
      </c>
      <c r="Q57">
        <v>1900</v>
      </c>
      <c r="R57">
        <v>1500</v>
      </c>
      <c r="S57">
        <v>1900</v>
      </c>
      <c r="T57">
        <v>1100</v>
      </c>
      <c r="U57">
        <v>1900</v>
      </c>
      <c r="V57" t="s">
        <v>320</v>
      </c>
      <c r="W57" s="2" t="s">
        <v>412</v>
      </c>
      <c r="Z57" t="s">
        <v>341</v>
      </c>
      <c r="AA57" s="8" t="s">
        <v>349</v>
      </c>
      <c r="AB57" s="8" t="s">
        <v>349</v>
      </c>
      <c r="AC57" s="4" t="str">
        <f t="shared" si="0"/>
        <v>{
    'name': "Lucky Joes",
    'area': "old_town",'hours':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Belgium", 'link':"http://www.luckyjoes.com/", 'pricing':"medium",   'phone-number': "", 'address': "25 Old Town Square, Fort Collins, CO 80524", 'other-amenities': ['','','hard'], 'has-drink':true, 'has-food':true},</v>
      </c>
    </row>
    <row r="58" spans="2:29" ht="116" x14ac:dyDescent="0.35">
      <c r="B58" t="s">
        <v>422</v>
      </c>
      <c r="C58" t="s">
        <v>351</v>
      </c>
      <c r="D58" t="s">
        <v>423</v>
      </c>
      <c r="E58" t="s">
        <v>28</v>
      </c>
      <c r="G58" s="6" t="s">
        <v>418</v>
      </c>
      <c r="W58" t="s">
        <v>424</v>
      </c>
      <c r="X58" t="s">
        <v>338</v>
      </c>
      <c r="Z58" t="s">
        <v>28</v>
      </c>
      <c r="AA58" s="8" t="s">
        <v>350</v>
      </c>
      <c r="AB58" s="8" t="s">
        <v>350</v>
      </c>
      <c r="AC58" s="4" t="str">
        <f t="shared" si="0"/>
        <v>{
    'name': "Magic Rat",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'pricing':"medium",   'phone-number': "", 'address': "378 Walnut St, Fort Collins, CO 80524", 'other-amenities': ['outdoor','','medium'], 'has-drink':false, 'has-food':false},</v>
      </c>
    </row>
    <row r="59" spans="2:29" ht="145" x14ac:dyDescent="0.35">
      <c r="B59" t="s">
        <v>322</v>
      </c>
      <c r="C59" t="s">
        <v>351</v>
      </c>
      <c r="D59" t="s">
        <v>323</v>
      </c>
      <c r="E59" t="s">
        <v>28</v>
      </c>
      <c r="G59" s="6" t="s">
        <v>334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324</v>
      </c>
      <c r="W59" s="2" t="s">
        <v>413</v>
      </c>
      <c r="Z59" t="s">
        <v>341</v>
      </c>
      <c r="AA59" s="8" t="s">
        <v>349</v>
      </c>
      <c r="AB59" s="8" t="s">
        <v>350</v>
      </c>
      <c r="AC59" s="4" t="str">
        <f t="shared" si="0"/>
        <v>{
    'name': "Mainline",
    'area': "old_town",'hours':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\n $3.5 wells \n $1.5 off Breck and Wynkoop drafts \n $5 house wines", 'link':"http://www.mainlinefoco.com/", 'pricing':"medium",   'phone-number': "", 'address': "125 S College Ave, Fort Collins, CO 80524", 'other-amenities': ['','','hard'], 'has-drink':true, 'has-food':false},</v>
      </c>
    </row>
    <row r="60" spans="2:29" ht="130.5" x14ac:dyDescent="0.35">
      <c r="B60" t="s">
        <v>166</v>
      </c>
      <c r="C60" t="s">
        <v>353</v>
      </c>
      <c r="D60" t="s">
        <v>303</v>
      </c>
      <c r="E60" t="s">
        <v>54</v>
      </c>
      <c r="G60" t="s">
        <v>167</v>
      </c>
      <c r="W60" s="2" t="s">
        <v>387</v>
      </c>
      <c r="X60" t="s">
        <v>338</v>
      </c>
      <c r="Y60" t="s">
        <v>348</v>
      </c>
      <c r="Z60" t="s">
        <v>342</v>
      </c>
      <c r="AA60" s="8" t="s">
        <v>350</v>
      </c>
      <c r="AB60" s="8" t="s">
        <v>350</v>
      </c>
      <c r="AC60" s="4" t="str">
        <f t="shared" si="0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</row>
    <row r="61" spans="2:29" ht="116" x14ac:dyDescent="0.35">
      <c r="B61" t="s">
        <v>62</v>
      </c>
      <c r="C61" t="s">
        <v>351</v>
      </c>
      <c r="D61" t="s">
        <v>63</v>
      </c>
      <c r="E61" t="s">
        <v>35</v>
      </c>
      <c r="G61" s="1" t="s">
        <v>64</v>
      </c>
      <c r="W61" t="s">
        <v>248</v>
      </c>
      <c r="Z61" t="s">
        <v>28</v>
      </c>
      <c r="AA61" s="8" t="s">
        <v>350</v>
      </c>
      <c r="AB61" s="8" t="s">
        <v>350</v>
      </c>
      <c r="AC61" s="4" t="str">
        <f t="shared" si="0"/>
        <v>{
    'name': "Melting Pot",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</row>
    <row r="62" spans="2:29" ht="116" x14ac:dyDescent="0.35">
      <c r="B62" t="s">
        <v>201</v>
      </c>
      <c r="C62" t="s">
        <v>351</v>
      </c>
      <c r="D62" t="s">
        <v>188</v>
      </c>
      <c r="E62" t="s">
        <v>28</v>
      </c>
      <c r="G62" t="s">
        <v>202</v>
      </c>
      <c r="W62" s="2" t="s">
        <v>397</v>
      </c>
      <c r="Z62" t="s">
        <v>28</v>
      </c>
      <c r="AA62" s="8" t="s">
        <v>350</v>
      </c>
      <c r="AB62" s="8" t="s">
        <v>350</v>
      </c>
      <c r="AC62" s="4" t="str">
        <f t="shared" si="0"/>
        <v>{
    'name': "Mobb Mountain Distillers",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'pricing':"medium",   'phone-number': "", 'address': "400 Linden Street, Fort Collins, CO 80524", 'other-amenities': ['','','medium'], 'has-drink':false, 'has-food':false},</v>
      </c>
    </row>
    <row r="63" spans="2:29" ht="130.5" x14ac:dyDescent="0.35">
      <c r="B63" t="s">
        <v>450</v>
      </c>
      <c r="C63" t="s">
        <v>351</v>
      </c>
      <c r="D63" t="s">
        <v>132</v>
      </c>
      <c r="E63" t="s">
        <v>28</v>
      </c>
      <c r="G63" s="12" t="s">
        <v>451</v>
      </c>
      <c r="W63" t="s">
        <v>452</v>
      </c>
      <c r="X63" t="s">
        <v>338</v>
      </c>
      <c r="Z63" t="s">
        <v>28</v>
      </c>
      <c r="AA63" s="8" t="s">
        <v>350</v>
      </c>
      <c r="AB63" s="8" t="s">
        <v>350</v>
      </c>
      <c r="AC63" s="4" t="str">
        <f t="shared" si="0"/>
        <v>{
    'name': "Moes Original BBQ",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'pricing':"medium",   'phone-number': "", 'address': "181 N College Ave", 'other-amenities': ['outdoor','','medium'], 'has-drink':false, 'has-food':false},</v>
      </c>
    </row>
    <row r="64" spans="2:29" ht="145" x14ac:dyDescent="0.35">
      <c r="B64" t="s">
        <v>121</v>
      </c>
      <c r="C64" t="s">
        <v>353</v>
      </c>
      <c r="D64" t="s">
        <v>104</v>
      </c>
      <c r="E64" t="s">
        <v>35</v>
      </c>
      <c r="G64" s="1" t="s">
        <v>122</v>
      </c>
      <c r="H64">
        <v>1500</v>
      </c>
      <c r="I64">
        <v>1800</v>
      </c>
      <c r="J64">
        <v>1500</v>
      </c>
      <c r="K64">
        <v>1800</v>
      </c>
      <c r="L64">
        <v>1500</v>
      </c>
      <c r="M64">
        <v>1800</v>
      </c>
      <c r="N64">
        <v>1500</v>
      </c>
      <c r="O64">
        <v>1800</v>
      </c>
      <c r="P64">
        <v>1500</v>
      </c>
      <c r="Q64">
        <v>1800</v>
      </c>
      <c r="R64">
        <v>1500</v>
      </c>
      <c r="S64">
        <v>1800</v>
      </c>
      <c r="T64">
        <v>1500</v>
      </c>
      <c r="U64">
        <v>1800</v>
      </c>
      <c r="V64" t="s">
        <v>260</v>
      </c>
      <c r="W64" s="2" t="s">
        <v>375</v>
      </c>
      <c r="X64" t="s">
        <v>338</v>
      </c>
      <c r="Z64" t="s">
        <v>342</v>
      </c>
      <c r="AA64" s="8" t="s">
        <v>349</v>
      </c>
      <c r="AB64" s="8" t="s">
        <v>349</v>
      </c>
      <c r="AC64" s="4" t="str">
        <f t="shared" si="0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/n Martini: $6 \n Select Cocktails: $6 \n Season Beer: $6 \n Wines: $5 \n Draft Beer: $1.50 off \n Fish &amp; Chips with Beer: $24.95 \n Wide range of appetizers", 'link':"http://www.themoothouse.com/", 'pricing':"high",   'phone-number': "", 'address': "2626 S College Ave, Fort Collins 80525", 'other-amenities': ['outdoor','','easy'], 'has-drink':true, 'has-food':true},</v>
      </c>
    </row>
    <row r="65" spans="2:29" ht="130.5" x14ac:dyDescent="0.35">
      <c r="B65" t="s">
        <v>168</v>
      </c>
      <c r="C65" t="s">
        <v>352</v>
      </c>
      <c r="D65" t="s">
        <v>154</v>
      </c>
      <c r="E65" t="s">
        <v>54</v>
      </c>
      <c r="G65" t="s">
        <v>169</v>
      </c>
      <c r="H65">
        <v>1500</v>
      </c>
      <c r="I65">
        <v>1900</v>
      </c>
      <c r="J65">
        <v>1100</v>
      </c>
      <c r="K65">
        <v>2030</v>
      </c>
      <c r="L65">
        <v>1500</v>
      </c>
      <c r="M65">
        <v>1900</v>
      </c>
      <c r="N65">
        <v>1500</v>
      </c>
      <c r="O65">
        <v>1900</v>
      </c>
      <c r="P65">
        <v>1500</v>
      </c>
      <c r="Q65">
        <v>1900</v>
      </c>
      <c r="R65">
        <v>1500</v>
      </c>
      <c r="S65">
        <v>1900</v>
      </c>
      <c r="T65">
        <v>1500</v>
      </c>
      <c r="U65">
        <v>1900</v>
      </c>
      <c r="V65" t="s">
        <v>268</v>
      </c>
      <c r="W65" s="2" t="s">
        <v>388</v>
      </c>
      <c r="Z65" t="s">
        <v>342</v>
      </c>
      <c r="AA65" s="8" t="s">
        <v>349</v>
      </c>
      <c r="AB65" s="8" t="s">
        <v>350</v>
      </c>
      <c r="AC65" s="4" t="str">
        <f t="shared" si="0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\n $5 Mai Tais All Day on Mondays!", 'link':"http://www.mchcco.com/", 'pricing':"low",   'phone-number': "", 'address': "111 W. Prospect Road, Propsector Shops, Fort Collins, CO 80525", 'other-amenities': ['','','easy'], 'has-drink':true, 'has-food':false},</v>
      </c>
    </row>
    <row r="66" spans="2:29" ht="130.5" x14ac:dyDescent="0.35">
      <c r="B66" t="s">
        <v>203</v>
      </c>
      <c r="C66" t="s">
        <v>351</v>
      </c>
      <c r="D66" t="s">
        <v>303</v>
      </c>
      <c r="E66" t="s">
        <v>28</v>
      </c>
      <c r="G66" t="s">
        <v>204</v>
      </c>
      <c r="W66" s="2" t="s">
        <v>398</v>
      </c>
      <c r="X66" t="s">
        <v>338</v>
      </c>
      <c r="Y66" t="s">
        <v>348</v>
      </c>
      <c r="Z66" t="s">
        <v>28</v>
      </c>
      <c r="AA66" s="8" t="s">
        <v>350</v>
      </c>
      <c r="AB66" s="8" t="s">
        <v>350</v>
      </c>
      <c r="AC66" s="4" t="str">
        <f t="shared" ref="AC66:AC105" si="1">_xlfn.CONCAT("{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'link':","""",W66,"""",", 'pricing':","""",E66,"""",",   'phone-number': ","""",F66,"""",", 'address': ","""",G66,"""",", 'other-amenities': [","'",X66,"','",Y66,"','",Z66,"'","]",", 'has-drink':",AA66,", 'has-food':",AB66,"},")</f>
        <v>{
    'name': "New Belgium Brewing Company",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'pricing':"medium",   'phone-number': "", 'address': "500 Linden Street, Fort Collins, CO 80524", 'other-amenities': ['outdoor','pets','medium'], 'has-drink':false, 'has-food':false},</v>
      </c>
    </row>
    <row r="67" spans="2:29" ht="130.5" x14ac:dyDescent="0.35">
      <c r="B67" t="s">
        <v>170</v>
      </c>
      <c r="C67" t="s">
        <v>352</v>
      </c>
      <c r="D67" t="s">
        <v>57</v>
      </c>
      <c r="E67" t="s">
        <v>28</v>
      </c>
      <c r="G67" t="s">
        <v>171</v>
      </c>
      <c r="J67">
        <v>1530</v>
      </c>
      <c r="K67">
        <v>1800</v>
      </c>
      <c r="L67">
        <v>1530</v>
      </c>
      <c r="M67">
        <v>1800</v>
      </c>
      <c r="N67">
        <v>1530</v>
      </c>
      <c r="O67">
        <v>1800</v>
      </c>
      <c r="P67">
        <v>1530</v>
      </c>
      <c r="Q67">
        <v>1800</v>
      </c>
      <c r="V67" t="s">
        <v>270</v>
      </c>
      <c r="W67" s="2" t="s">
        <v>389</v>
      </c>
      <c r="X67" t="s">
        <v>338</v>
      </c>
      <c r="Z67" t="s">
        <v>342</v>
      </c>
      <c r="AA67" s="8" t="s">
        <v>349</v>
      </c>
      <c r="AB67" s="8" t="s">
        <v>349</v>
      </c>
      <c r="AC67" s="4" t="str">
        <f t="shared" si="1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\n Budwiser $2.00 \n House Wine $3.75 \n Appetizer specials and pizza by the slice", 'link':"http://www.nicksfc.com/", 'pricing':"medium",   'phone-number': "", 'address': "1100 S. College Avenue, Fort Collins, CO 80524", 'other-amenities': ['outdoor','','easy'], 'has-drink':true, 'has-food':true},</v>
      </c>
    </row>
    <row r="68" spans="2:29" ht="116" x14ac:dyDescent="0.35">
      <c r="B68" t="s">
        <v>123</v>
      </c>
      <c r="C68" t="s">
        <v>353</v>
      </c>
      <c r="D68" t="s">
        <v>124</v>
      </c>
      <c r="E68" t="s">
        <v>28</v>
      </c>
      <c r="G68" s="1" t="s">
        <v>125</v>
      </c>
      <c r="W68" s="3" t="s">
        <v>261</v>
      </c>
      <c r="Z68" t="s">
        <v>342</v>
      </c>
      <c r="AA68" s="8" t="s">
        <v>350</v>
      </c>
      <c r="AB68" s="8" t="s">
        <v>350</v>
      </c>
      <c r="AC68" s="4" t="str">
        <f t="shared" si="1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'pricing':"medium",   'phone-number': "", 'address': "2900 Harvard St Ste A, Fort Collins 80525", 'other-amenities': ['','','easy'], 'has-drink':false, 'has-food':false},</v>
      </c>
    </row>
    <row r="69" spans="2:29" ht="130.5" x14ac:dyDescent="0.35">
      <c r="B69" t="s">
        <v>205</v>
      </c>
      <c r="C69" t="s">
        <v>351</v>
      </c>
      <c r="D69" t="s">
        <v>303</v>
      </c>
      <c r="E69" t="s">
        <v>28</v>
      </c>
      <c r="G69" t="s">
        <v>206</v>
      </c>
      <c r="W69" s="3" t="s">
        <v>279</v>
      </c>
      <c r="X69" t="s">
        <v>338</v>
      </c>
      <c r="Y69" t="s">
        <v>348</v>
      </c>
      <c r="Z69" t="s">
        <v>28</v>
      </c>
      <c r="AA69" s="8" t="s">
        <v>350</v>
      </c>
      <c r="AB69" s="8" t="s">
        <v>350</v>
      </c>
      <c r="AC69" s="4" t="str">
        <f t="shared" si="1"/>
        <v>{
    'name': "Odell Brewing Company",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'pricing':"medium",   'phone-number': "", 'address': "800 E. Lincoln Avenue, Fort Collins, CO 80524", 'other-amenities': ['outdoor','pets','medium'], 'has-drink':false, 'has-food':false},</v>
      </c>
    </row>
    <row r="70" spans="2:29" ht="116" x14ac:dyDescent="0.35">
      <c r="B70" t="s">
        <v>143</v>
      </c>
      <c r="C70" t="s">
        <v>351</v>
      </c>
      <c r="D70" t="s">
        <v>144</v>
      </c>
      <c r="E70" t="s">
        <v>28</v>
      </c>
      <c r="G70" s="1" t="s">
        <v>145</v>
      </c>
      <c r="W70" s="3" t="s">
        <v>266</v>
      </c>
      <c r="Z70" t="s">
        <v>341</v>
      </c>
      <c r="AA70" s="8" t="s">
        <v>350</v>
      </c>
      <c r="AB70" s="8" t="s">
        <v>350</v>
      </c>
      <c r="AC70" s="4" t="str">
        <f t="shared" si="1"/>
        <v>{
    'name': "Old Chicago",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'pricing':"medium",   'phone-number': "", 'address': "147 S College Ave, Fort Collins 80524", 'other-amenities': ['','','hard'], 'has-drink':false, 'has-food':false},</v>
      </c>
    </row>
    <row r="71" spans="2:29" ht="130.5" x14ac:dyDescent="0.35">
      <c r="B71" t="s">
        <v>89</v>
      </c>
      <c r="C71" t="s">
        <v>352</v>
      </c>
      <c r="D71" t="s">
        <v>90</v>
      </c>
      <c r="E71" t="s">
        <v>54</v>
      </c>
      <c r="G71" s="1" t="s">
        <v>91</v>
      </c>
      <c r="H71">
        <v>1600</v>
      </c>
      <c r="I71">
        <v>1800</v>
      </c>
      <c r="J71">
        <v>1600</v>
      </c>
      <c r="K71">
        <v>1800</v>
      </c>
      <c r="L71">
        <v>1600</v>
      </c>
      <c r="M71">
        <v>1800</v>
      </c>
      <c r="N71">
        <v>1600</v>
      </c>
      <c r="O71">
        <v>1800</v>
      </c>
      <c r="P71">
        <v>1600</v>
      </c>
      <c r="Q71">
        <v>1800</v>
      </c>
      <c r="R71">
        <v>1600</v>
      </c>
      <c r="S71">
        <v>1800</v>
      </c>
      <c r="T71">
        <v>1600</v>
      </c>
      <c r="U71">
        <v>1800</v>
      </c>
      <c r="V71" t="s">
        <v>252</v>
      </c>
      <c r="W71" s="2" t="s">
        <v>364</v>
      </c>
      <c r="X71" t="s">
        <v>338</v>
      </c>
      <c r="Z71" t="s">
        <v>341</v>
      </c>
      <c r="AA71" s="8" t="s">
        <v>349</v>
      </c>
      <c r="AB71" s="8" t="s">
        <v>350</v>
      </c>
      <c r="AC71" s="4" t="str">
        <f t="shared" si="1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</row>
    <row r="72" spans="2:29" ht="130.5" x14ac:dyDescent="0.35">
      <c r="B72" t="s">
        <v>207</v>
      </c>
      <c r="C72" t="s">
        <v>351</v>
      </c>
      <c r="D72" t="s">
        <v>78</v>
      </c>
      <c r="E72" t="s">
        <v>28</v>
      </c>
      <c r="G72" t="s">
        <v>208</v>
      </c>
      <c r="H72">
        <v>1000</v>
      </c>
      <c r="I72">
        <v>1800</v>
      </c>
      <c r="J72">
        <v>1600</v>
      </c>
      <c r="K72">
        <v>1800</v>
      </c>
      <c r="L72">
        <v>1600</v>
      </c>
      <c r="M72">
        <v>1800</v>
      </c>
      <c r="N72">
        <v>1600</v>
      </c>
      <c r="O72">
        <v>1800</v>
      </c>
      <c r="P72">
        <v>1600</v>
      </c>
      <c r="Q72">
        <v>1800</v>
      </c>
      <c r="R72">
        <v>1400</v>
      </c>
      <c r="S72">
        <v>1800</v>
      </c>
      <c r="T72">
        <v>1000</v>
      </c>
      <c r="U72">
        <v>1800</v>
      </c>
      <c r="V72" s="7" t="s">
        <v>280</v>
      </c>
      <c r="W72" s="2" t="s">
        <v>399</v>
      </c>
      <c r="Z72" t="s">
        <v>341</v>
      </c>
      <c r="AA72" s="8" t="s">
        <v>349</v>
      </c>
      <c r="AB72" s="8" t="s">
        <v>349</v>
      </c>
      <c r="AC72" s="4" t="str">
        <f t="shared" si="1"/>
        <v>{
    'name': "Pour Brothers Community Tavern",
    'area': "old_town",'hours':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\n $3.50 Wells \n $5 grilled cheese meals.", 'link':"http://www.pourbrothers.com/", 'pricing':"medium",   'phone-number': "", 'address': "220 Linden Street, Fort Collins, CO 80524", 'other-amenities': ['','','hard'], 'has-drink':true, 'has-food':true},</v>
      </c>
    </row>
    <row r="73" spans="2:29" ht="116" x14ac:dyDescent="0.35">
      <c r="B73" t="s">
        <v>209</v>
      </c>
      <c r="C73" t="s">
        <v>351</v>
      </c>
      <c r="D73" t="s">
        <v>303</v>
      </c>
      <c r="E73" t="s">
        <v>28</v>
      </c>
      <c r="G73" t="s">
        <v>210</v>
      </c>
      <c r="W73" s="5" t="s">
        <v>281</v>
      </c>
      <c r="X73" t="s">
        <v>338</v>
      </c>
      <c r="Z73" t="s">
        <v>341</v>
      </c>
      <c r="AA73" s="8" t="s">
        <v>350</v>
      </c>
      <c r="AB73" s="8" t="s">
        <v>350</v>
      </c>
      <c r="AC73" s="4" t="str">
        <f t="shared" si="1"/>
        <v>{
    'name': "Prost Brewing Company",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'pricing':"medium",   'phone-number': "", 'address': "321 Old Firehouse Alley, Fort Collins, CO 80524", 'other-amenities': ['outdoor','','hard'], 'has-drink':false, 'has-food':false},</v>
      </c>
    </row>
    <row r="74" spans="2:29" ht="116" x14ac:dyDescent="0.35">
      <c r="B74" t="s">
        <v>211</v>
      </c>
      <c r="C74" t="s">
        <v>353</v>
      </c>
      <c r="D74" t="s">
        <v>303</v>
      </c>
      <c r="E74" t="s">
        <v>28</v>
      </c>
      <c r="G74" t="s">
        <v>212</v>
      </c>
      <c r="W74" s="3" t="s">
        <v>282</v>
      </c>
      <c r="X74" t="s">
        <v>338</v>
      </c>
      <c r="Y74" t="s">
        <v>348</v>
      </c>
      <c r="Z74" t="s">
        <v>342</v>
      </c>
      <c r="AA74" s="8" t="s">
        <v>350</v>
      </c>
      <c r="AB74" s="8" t="s">
        <v>350</v>
      </c>
      <c r="AC74" s="4" t="str">
        <f t="shared" si="1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'pricing':"medium",   'phone-number': "", 'address': "1624 S Lemay Ave #4, Fort Collins, CO", 'other-amenities': ['outdoor','pets','easy'], 'has-drink':false, 'has-food':false},</v>
      </c>
    </row>
    <row r="75" spans="2:29" ht="130.5" x14ac:dyDescent="0.35">
      <c r="B75" t="s">
        <v>172</v>
      </c>
      <c r="C75" t="s">
        <v>351</v>
      </c>
      <c r="D75" t="s">
        <v>173</v>
      </c>
      <c r="E75" t="s">
        <v>35</v>
      </c>
      <c r="G75" s="2" t="s">
        <v>174</v>
      </c>
      <c r="J75">
        <v>1600</v>
      </c>
      <c r="K75">
        <v>1800</v>
      </c>
      <c r="L75">
        <v>1600</v>
      </c>
      <c r="M75">
        <v>1800</v>
      </c>
      <c r="N75">
        <v>1600</v>
      </c>
      <c r="O75">
        <v>1800</v>
      </c>
      <c r="P75">
        <v>1600</v>
      </c>
      <c r="Q75">
        <v>1800</v>
      </c>
      <c r="R75">
        <v>1600</v>
      </c>
      <c r="S75">
        <v>1800</v>
      </c>
      <c r="T75">
        <v>1600</v>
      </c>
      <c r="U75">
        <v>1800</v>
      </c>
      <c r="V75" t="s">
        <v>269</v>
      </c>
      <c r="W75" s="2" t="s">
        <v>390</v>
      </c>
      <c r="Z75" t="s">
        <v>341</v>
      </c>
      <c r="AA75" s="8" t="s">
        <v>349</v>
      </c>
      <c r="AB75" s="8" t="s">
        <v>349</v>
      </c>
      <c r="AC75" s="4" t="str">
        <f t="shared" si="1"/>
        <v>{
    'name': "RARE Italian",
    'area': "old_town",'hours':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</row>
    <row r="76" spans="2:29" ht="130.5" x14ac:dyDescent="0.35">
      <c r="B76" t="s">
        <v>43</v>
      </c>
      <c r="C76" t="s">
        <v>351</v>
      </c>
      <c r="D76" t="s">
        <v>44</v>
      </c>
      <c r="E76" t="s">
        <v>28</v>
      </c>
      <c r="G76" s="1" t="s">
        <v>45</v>
      </c>
      <c r="J76">
        <v>1500</v>
      </c>
      <c r="K76">
        <v>1800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W76" t="s">
        <v>243</v>
      </c>
      <c r="X76" t="s">
        <v>338</v>
      </c>
      <c r="Z76" t="s">
        <v>341</v>
      </c>
      <c r="AA76" s="8" t="s">
        <v>350</v>
      </c>
      <c r="AB76" s="8" t="s">
        <v>350</v>
      </c>
      <c r="AC76" s="4" t="str">
        <f t="shared" si="1"/>
        <v>{
    'name': "Rio Grande Mexican Restaurant",
    'area': "old_town",'hours':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'pricing':"medium",   'phone-number': "", 'address': "143 W Mountain Ave, Fort Collins 80524", 'other-amenities': ['outdoor','','hard'], 'has-drink':false, 'has-food':false},</v>
      </c>
    </row>
    <row r="77" spans="2:29" ht="116" x14ac:dyDescent="0.35">
      <c r="B77" t="s">
        <v>213</v>
      </c>
      <c r="C77" t="s">
        <v>356</v>
      </c>
      <c r="D77" t="s">
        <v>214</v>
      </c>
      <c r="E77" t="s">
        <v>28</v>
      </c>
      <c r="G77" t="s">
        <v>215</v>
      </c>
      <c r="W77" s="2" t="s">
        <v>400</v>
      </c>
      <c r="X77" t="s">
        <v>338</v>
      </c>
      <c r="Z77" t="s">
        <v>28</v>
      </c>
      <c r="AA77" s="8" t="s">
        <v>350</v>
      </c>
      <c r="AB77" s="8" t="s">
        <v>350</v>
      </c>
      <c r="AC77" s="4" t="str">
        <f t="shared" si="1"/>
        <v>{
    'name': "Road 34",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'link':"http://www.road34.com/", 'pricing':"medium",   'phone-number': "", 'address': "1213 W. Elizabeth Street, Fort Collins, CO 80521", 'other-amenities': ['outdoor','','medium'], 'has-drink':false, 'has-food':false},</v>
      </c>
    </row>
    <row r="78" spans="2:29" ht="116" x14ac:dyDescent="0.35">
      <c r="B78" t="s">
        <v>59</v>
      </c>
      <c r="C78" t="s">
        <v>351</v>
      </c>
      <c r="D78" t="s">
        <v>60</v>
      </c>
      <c r="E78" t="s">
        <v>35</v>
      </c>
      <c r="G78" s="1" t="s">
        <v>61</v>
      </c>
      <c r="W78" s="3" t="s">
        <v>247</v>
      </c>
      <c r="Z78" t="s">
        <v>341</v>
      </c>
      <c r="AA78" s="8" t="s">
        <v>350</v>
      </c>
      <c r="AB78" s="8" t="s">
        <v>350</v>
      </c>
      <c r="AC78" s="4" t="str">
        <f t="shared" si="1"/>
        <v>{
    'name': "Rodizio Grill",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</row>
    <row r="79" spans="2:29" ht="116" x14ac:dyDescent="0.35">
      <c r="B79" t="s">
        <v>216</v>
      </c>
      <c r="C79" t="s">
        <v>351</v>
      </c>
      <c r="D79" t="s">
        <v>217</v>
      </c>
      <c r="E79" t="s">
        <v>28</v>
      </c>
      <c r="G79" t="s">
        <v>218</v>
      </c>
      <c r="W79" s="2" t="s">
        <v>401</v>
      </c>
      <c r="Z79" t="s">
        <v>341</v>
      </c>
      <c r="AA79" s="8" t="s">
        <v>350</v>
      </c>
      <c r="AB79" s="8" t="s">
        <v>350</v>
      </c>
      <c r="AC79" s="4" t="str">
        <f t="shared" si="1"/>
        <v>{
    'name': "Scrumpy's",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'pricing':"medium",   'phone-number': "", 'address': " 215 N. College Avenue, Fort Collins, CO 80524", 'other-amenities': ['','','hard'], 'has-drink':false, 'has-food':false},</v>
      </c>
    </row>
    <row r="80" spans="2:29" ht="116" x14ac:dyDescent="0.35">
      <c r="B80" t="s">
        <v>453</v>
      </c>
      <c r="C80" t="s">
        <v>351</v>
      </c>
      <c r="D80" t="s">
        <v>454</v>
      </c>
      <c r="E80" t="s">
        <v>54</v>
      </c>
      <c r="G80" t="s">
        <v>456</v>
      </c>
      <c r="W80" t="s">
        <v>455</v>
      </c>
      <c r="Z80" t="s">
        <v>28</v>
      </c>
      <c r="AA80" s="8" t="s">
        <v>350</v>
      </c>
      <c r="AB80" s="8" t="s">
        <v>350</v>
      </c>
      <c r="AC80" s="4" t="str">
        <f t="shared" si="1"/>
        <v>{
    'name': "Slyce Pizza Co",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</row>
    <row r="81" spans="2:29" ht="145" x14ac:dyDescent="0.35">
      <c r="B81" t="s">
        <v>429</v>
      </c>
      <c r="C81" t="s">
        <v>353</v>
      </c>
      <c r="D81" t="s">
        <v>93</v>
      </c>
      <c r="E81" t="s">
        <v>28</v>
      </c>
      <c r="G81" s="6" t="s">
        <v>449</v>
      </c>
      <c r="H81">
        <v>1100</v>
      </c>
      <c r="I81">
        <v>2100</v>
      </c>
      <c r="J81">
        <v>1500</v>
      </c>
      <c r="K81">
        <v>1800</v>
      </c>
      <c r="L81">
        <v>1500</v>
      </c>
      <c r="M81">
        <v>1800</v>
      </c>
      <c r="N81">
        <v>1500</v>
      </c>
      <c r="O81">
        <v>1800</v>
      </c>
      <c r="P81">
        <v>1500</v>
      </c>
      <c r="Q81">
        <v>1800</v>
      </c>
      <c r="R81">
        <v>1500</v>
      </c>
      <c r="S81">
        <v>1800</v>
      </c>
      <c r="V81" t="s">
        <v>437</v>
      </c>
      <c r="W81" t="s">
        <v>436</v>
      </c>
      <c r="X81" t="s">
        <v>338</v>
      </c>
      <c r="Z81" t="s">
        <v>342</v>
      </c>
      <c r="AA81" s="8" t="s">
        <v>349</v>
      </c>
      <c r="AB81" s="8" t="s">
        <v>349</v>
      </c>
      <c r="AC81" s="4" t="str">
        <f t="shared" si="1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/n Range of Appetizer Specials /n Buy 1 Sushi Roll, Get Half Off 2nd Roll", 'link':"http://finsconcepts.com/restaurants/smokin-fins-grill/", 'pricing':"medium",   'phone-number': "", 'address': "327 E Foothills Pkwy #120, Fort Collins, CO 80525", 'other-amenities': ['outdoor','','easy'], 'has-drink':true, 'has-food':true},</v>
      </c>
    </row>
    <row r="82" spans="2:29" ht="130.5" x14ac:dyDescent="0.35">
      <c r="B82" t="s">
        <v>219</v>
      </c>
      <c r="C82" t="s">
        <v>351</v>
      </c>
      <c r="D82" t="s">
        <v>303</v>
      </c>
      <c r="E82" t="s">
        <v>28</v>
      </c>
      <c r="G82" t="s">
        <v>220</v>
      </c>
      <c r="W82" s="2" t="s">
        <v>402</v>
      </c>
      <c r="X82" t="s">
        <v>338</v>
      </c>
      <c r="Y82" t="s">
        <v>348</v>
      </c>
      <c r="Z82" t="s">
        <v>342</v>
      </c>
      <c r="AA82" s="8" t="s">
        <v>350</v>
      </c>
      <c r="AB82" s="8" t="s">
        <v>350</v>
      </c>
      <c r="AC82" s="4" t="str">
        <f t="shared" si="1"/>
        <v>{
    'name': "Snowbank Brewing",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'pricing':"medium",   'phone-number': "", 'address': "225 N. Lemay Avenue, Suite 1, Fort Collins, CO 80524", 'other-amenities': ['outdoor','pets','easy'], 'has-drink':false, 'has-food':false},</v>
      </c>
    </row>
    <row r="83" spans="2:29" ht="130.5" x14ac:dyDescent="0.35">
      <c r="B83" t="s">
        <v>325</v>
      </c>
      <c r="C83" t="s">
        <v>351</v>
      </c>
      <c r="D83" t="s">
        <v>226</v>
      </c>
      <c r="E83" t="s">
        <v>35</v>
      </c>
      <c r="G83" s="6" t="s">
        <v>335</v>
      </c>
      <c r="H83">
        <v>1600</v>
      </c>
      <c r="I83">
        <v>1800</v>
      </c>
      <c r="J83">
        <v>1600</v>
      </c>
      <c r="K83">
        <v>1800</v>
      </c>
      <c r="L83">
        <v>1600</v>
      </c>
      <c r="M83">
        <v>2400</v>
      </c>
      <c r="N83">
        <v>1600</v>
      </c>
      <c r="O83">
        <v>1800</v>
      </c>
      <c r="P83">
        <v>1600</v>
      </c>
      <c r="Q83">
        <v>1800</v>
      </c>
      <c r="R83">
        <v>1600</v>
      </c>
      <c r="S83">
        <v>1800</v>
      </c>
      <c r="T83">
        <v>1600</v>
      </c>
      <c r="U83">
        <v>1800</v>
      </c>
      <c r="V83" t="s">
        <v>326</v>
      </c>
      <c r="W83" s="2" t="s">
        <v>414</v>
      </c>
      <c r="Z83" t="s">
        <v>341</v>
      </c>
      <c r="AA83" s="8" t="s">
        <v>349</v>
      </c>
      <c r="AB83" s="8" t="s">
        <v>349</v>
      </c>
      <c r="AC83" s="4" t="str">
        <f t="shared" si="1"/>
        <v>{
    'name': "Social",
    'area': "old_town",'hours': {
      'sunday-start':"1600", 'sunday-end':"1800", 'monday-start':"1600", 'monday-end':"1800", 'tuesday-start':"1600", 'tuesday-end':"2400",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</row>
    <row r="84" spans="2:29" ht="116" x14ac:dyDescent="0.35">
      <c r="B84" t="s">
        <v>103</v>
      </c>
      <c r="C84" t="s">
        <v>351</v>
      </c>
      <c r="D84" t="s">
        <v>104</v>
      </c>
      <c r="E84" t="s">
        <v>35</v>
      </c>
      <c r="G84" s="1" t="s">
        <v>105</v>
      </c>
      <c r="W84" s="2" t="s">
        <v>368</v>
      </c>
      <c r="Z84" t="s">
        <v>341</v>
      </c>
      <c r="AA84" s="8" t="s">
        <v>350</v>
      </c>
      <c r="AB84" s="8" t="s">
        <v>350</v>
      </c>
      <c r="AC84" s="4" t="str">
        <f t="shared" si="1"/>
        <v>{
    'name': "Sonny Lubick Steakhouse",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'link':"http://www.sonnylubicksteakhouse.com", 'pricing':"high",   'phone-number': "", 'address': "115 S College Ave, Fort Collins 80524", 'other-amenities': ['','','hard'], 'has-drink':false, 'has-food':false},</v>
      </c>
    </row>
    <row r="85" spans="2:29" ht="116" x14ac:dyDescent="0.35">
      <c r="B85" t="s">
        <v>137</v>
      </c>
      <c r="C85" t="s">
        <v>351</v>
      </c>
      <c r="D85" t="s">
        <v>138</v>
      </c>
      <c r="E85" t="s">
        <v>54</v>
      </c>
      <c r="G85" s="1" t="s">
        <v>139</v>
      </c>
      <c r="W85" s="3" t="s">
        <v>264</v>
      </c>
      <c r="Z85" t="s">
        <v>341</v>
      </c>
      <c r="AA85" s="8" t="s">
        <v>350</v>
      </c>
      <c r="AB85" s="8" t="s">
        <v>350</v>
      </c>
      <c r="AC85" s="4" t="str">
        <f t="shared" si="1"/>
        <v>{
    'name': "Spoons Soups &amp; Salads",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</row>
    <row r="86" spans="2:29" ht="116" x14ac:dyDescent="0.35">
      <c r="B86" t="s">
        <v>118</v>
      </c>
      <c r="C86" t="s">
        <v>356</v>
      </c>
      <c r="D86" t="s">
        <v>119</v>
      </c>
      <c r="E86" t="s">
        <v>54</v>
      </c>
      <c r="G86" s="1" t="s">
        <v>120</v>
      </c>
      <c r="W86" s="2" t="s">
        <v>374</v>
      </c>
      <c r="Z86" t="s">
        <v>342</v>
      </c>
      <c r="AA86" s="8" t="s">
        <v>350</v>
      </c>
      <c r="AB86" s="8" t="s">
        <v>350</v>
      </c>
      <c r="AC86" s="4" t="str">
        <f t="shared" si="1"/>
        <v>{
    'name': "Sri Tahi",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</row>
    <row r="87" spans="2:29" ht="130.5" x14ac:dyDescent="0.35">
      <c r="B87" t="s">
        <v>40</v>
      </c>
      <c r="C87" t="s">
        <v>351</v>
      </c>
      <c r="D87" t="s">
        <v>41</v>
      </c>
      <c r="E87" t="s">
        <v>28</v>
      </c>
      <c r="G87" s="1" t="s">
        <v>42</v>
      </c>
      <c r="W87" t="s">
        <v>242</v>
      </c>
      <c r="X87" t="s">
        <v>338</v>
      </c>
      <c r="Z87" t="s">
        <v>28</v>
      </c>
      <c r="AA87" s="8" t="s">
        <v>350</v>
      </c>
      <c r="AB87" s="8" t="s">
        <v>350</v>
      </c>
      <c r="AC87" s="4" t="str">
        <f t="shared" si="1"/>
        <v>{
    'name': "Stuft - A Burger Bar",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'pricing':"medium",   'phone-number': "", 'address': "210 S. College Ave., Fort Collins 80524", 'other-amenities': ['outdoor','','medium'], 'has-drink':false, 'has-food':false},</v>
      </c>
    </row>
    <row r="88" spans="2:29" ht="130.5" x14ac:dyDescent="0.35">
      <c r="B88" t="s">
        <v>37</v>
      </c>
      <c r="C88" t="s">
        <v>352</v>
      </c>
      <c r="D88" t="s">
        <v>38</v>
      </c>
      <c r="E88" t="s">
        <v>28</v>
      </c>
      <c r="G88" s="1" t="s">
        <v>39</v>
      </c>
      <c r="H88">
        <v>1130</v>
      </c>
      <c r="I88">
        <v>1400</v>
      </c>
      <c r="J88">
        <v>1100</v>
      </c>
      <c r="K88">
        <v>1400</v>
      </c>
      <c r="L88">
        <v>1100</v>
      </c>
      <c r="M88">
        <v>1400</v>
      </c>
      <c r="N88">
        <v>1100</v>
      </c>
      <c r="O88">
        <v>1400</v>
      </c>
      <c r="P88">
        <v>1100</v>
      </c>
      <c r="Q88">
        <v>1400</v>
      </c>
      <c r="R88">
        <v>1100</v>
      </c>
      <c r="S88">
        <v>1400</v>
      </c>
      <c r="T88">
        <v>1130</v>
      </c>
      <c r="U88">
        <v>1400</v>
      </c>
      <c r="V88" t="s">
        <v>241</v>
      </c>
      <c r="W88" t="s">
        <v>240</v>
      </c>
      <c r="Z88" t="s">
        <v>28</v>
      </c>
      <c r="AA88" s="8" t="s">
        <v>349</v>
      </c>
      <c r="AB88" s="8" t="s">
        <v>349</v>
      </c>
      <c r="AC88" s="4" t="str">
        <f t="shared" si="1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'pricing':"medium",   'phone-number': "", 'address': "200 W Prospect Rd, Fort Collins 80526", 'other-amenities': ['','','medium'], 'has-drink':true, 'has-food':true},</v>
      </c>
    </row>
    <row r="89" spans="2:29" ht="116" x14ac:dyDescent="0.35">
      <c r="B89" t="s">
        <v>426</v>
      </c>
      <c r="C89" t="s">
        <v>351</v>
      </c>
      <c r="D89" t="s">
        <v>423</v>
      </c>
      <c r="E89" t="s">
        <v>28</v>
      </c>
      <c r="G89" s="6" t="s">
        <v>418</v>
      </c>
      <c r="W89" t="s">
        <v>425</v>
      </c>
      <c r="AA89" s="8" t="s">
        <v>350</v>
      </c>
      <c r="AB89" s="8" t="s">
        <v>350</v>
      </c>
      <c r="AC89" s="4" t="str">
        <f t="shared" si="1"/>
        <v>{
    'name': "Sunset Lounge",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'pricing':"medium",   'phone-number': "", 'address': "378 Walnut St, Fort Collins, CO 80524", 'other-amenities': ['','',''], 'has-drink':false, 'has-food':false},</v>
      </c>
    </row>
    <row r="90" spans="2:29" ht="130.5" x14ac:dyDescent="0.35">
      <c r="B90" t="s">
        <v>112</v>
      </c>
      <c r="C90" t="s">
        <v>351</v>
      </c>
      <c r="D90" t="s">
        <v>113</v>
      </c>
      <c r="E90" t="s">
        <v>28</v>
      </c>
      <c r="G90" s="1" t="s">
        <v>114</v>
      </c>
      <c r="J90">
        <v>1700</v>
      </c>
      <c r="K90">
        <v>1800</v>
      </c>
      <c r="L90">
        <v>1700</v>
      </c>
      <c r="M90">
        <v>1800</v>
      </c>
      <c r="N90">
        <v>1700</v>
      </c>
      <c r="O90">
        <v>1800</v>
      </c>
      <c r="P90">
        <v>1700</v>
      </c>
      <c r="Q90">
        <v>1800</v>
      </c>
      <c r="R90">
        <v>1700</v>
      </c>
      <c r="S90">
        <v>1800</v>
      </c>
      <c r="W90" s="2" t="s">
        <v>372</v>
      </c>
      <c r="Z90" t="s">
        <v>28</v>
      </c>
      <c r="AA90" s="8" t="s">
        <v>350</v>
      </c>
      <c r="AB90" s="8" t="s">
        <v>350</v>
      </c>
      <c r="AC90" s="4" t="str">
        <f t="shared" si="1"/>
        <v>{
    'name': "Taj Mahal Restaurant",
    'area': "old_town",'hours':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'pricing':"medium",   'phone-number': "", 'address': "148 W Oak St, Fort Collins 80524", 'other-amenities': ['','','medium'], 'has-drink':false, 'has-food':false},</v>
      </c>
    </row>
    <row r="91" spans="2:29" ht="116" x14ac:dyDescent="0.35">
      <c r="B91" t="s">
        <v>80</v>
      </c>
      <c r="C91" t="s">
        <v>351</v>
      </c>
      <c r="D91" t="s">
        <v>81</v>
      </c>
      <c r="E91" t="s">
        <v>28</v>
      </c>
      <c r="G91" s="1" t="s">
        <v>82</v>
      </c>
      <c r="W91" s="2" t="s">
        <v>363</v>
      </c>
      <c r="X91" t="s">
        <v>338</v>
      </c>
      <c r="Z91" t="s">
        <v>341</v>
      </c>
      <c r="AA91" s="8" t="s">
        <v>350</v>
      </c>
      <c r="AB91" s="8" t="s">
        <v>350</v>
      </c>
      <c r="AC91" s="4" t="str">
        <f t="shared" si="1"/>
        <v>{
    'name': "Tasty Harmony",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'pricing':"medium",   'phone-number': "", 'address': "130 South Mason, Fort Collins 80524", 'other-amenities': ['outdoor','','hard'], 'has-drink':false, 'has-food':false},</v>
      </c>
    </row>
    <row r="92" spans="2:29" ht="116" x14ac:dyDescent="0.35">
      <c r="B92" t="s">
        <v>100</v>
      </c>
      <c r="C92" t="s">
        <v>352</v>
      </c>
      <c r="D92" t="s">
        <v>101</v>
      </c>
      <c r="E92" t="s">
        <v>54</v>
      </c>
      <c r="G92" s="1" t="s">
        <v>102</v>
      </c>
      <c r="W92" s="2" t="s">
        <v>367</v>
      </c>
      <c r="Z92" t="s">
        <v>342</v>
      </c>
      <c r="AA92" s="8" t="s">
        <v>350</v>
      </c>
      <c r="AB92" s="8" t="s">
        <v>350</v>
      </c>
      <c r="AC92" s="4" t="str">
        <f t="shared" si="1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</row>
    <row r="93" spans="2:29" ht="116" x14ac:dyDescent="0.35">
      <c r="B93" t="s">
        <v>83</v>
      </c>
      <c r="C93" t="s">
        <v>351</v>
      </c>
      <c r="D93" t="s">
        <v>84</v>
      </c>
      <c r="E93" t="s">
        <v>35</v>
      </c>
      <c r="G93" s="1" t="s">
        <v>85</v>
      </c>
      <c r="W93" s="3" t="s">
        <v>251</v>
      </c>
      <c r="X93" t="s">
        <v>338</v>
      </c>
      <c r="Z93" t="s">
        <v>28</v>
      </c>
      <c r="AA93" s="8" t="s">
        <v>350</v>
      </c>
      <c r="AB93" s="8" t="s">
        <v>350</v>
      </c>
      <c r="AC93" s="4" t="str">
        <f t="shared" si="1"/>
        <v>{
    'name': "The 415",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</row>
    <row r="94" spans="2:29" ht="159.5" x14ac:dyDescent="0.35">
      <c r="B94" t="s">
        <v>221</v>
      </c>
      <c r="C94" t="s">
        <v>352</v>
      </c>
      <c r="D94" t="s">
        <v>90</v>
      </c>
      <c r="E94" t="s">
        <v>28</v>
      </c>
      <c r="G94" t="s">
        <v>222</v>
      </c>
      <c r="J94">
        <v>1500</v>
      </c>
      <c r="K94">
        <v>1800</v>
      </c>
      <c r="L94">
        <v>1500</v>
      </c>
      <c r="M94">
        <v>1800</v>
      </c>
      <c r="N94">
        <v>1500</v>
      </c>
      <c r="O94">
        <v>1800</v>
      </c>
      <c r="P94">
        <v>1500</v>
      </c>
      <c r="Q94">
        <v>1800</v>
      </c>
      <c r="R94">
        <v>1500</v>
      </c>
      <c r="S94">
        <v>1800</v>
      </c>
      <c r="V94" t="s">
        <v>283</v>
      </c>
      <c r="W94" s="2" t="s">
        <v>403</v>
      </c>
      <c r="Z94" t="s">
        <v>28</v>
      </c>
      <c r="AA94" s="8" t="s">
        <v>349</v>
      </c>
      <c r="AB94" s="8" t="s">
        <v>349</v>
      </c>
      <c r="AC94" s="4" t="str">
        <f t="shared" si="1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\n $2 Domestics &amp; Well Drinks \n $3 Flavored Pinnacle &amp; Three Olives Vodka \n $4 Mile High Spirits \n Fireside &amp; Fireside Peach Bourbon, Elevate Vodka, Denver Dry Gin, Peg Leg Rum \n $1 off Craft Drafts \n Food \n $2.50 Pork Sammys \n $3 Poutine", 'link':"http://www.thecoloradoroom.com", 'pricing':"medium",   'phone-number': "", 'address': "642 S. College Ave, Fort Collins, CO 80524", 'other-amenities': ['','','medium'], 'has-drink':true, 'has-food':true},</v>
      </c>
    </row>
    <row r="95" spans="2:29" ht="145" x14ac:dyDescent="0.35">
      <c r="B95" t="s">
        <v>175</v>
      </c>
      <c r="C95" t="s">
        <v>351</v>
      </c>
      <c r="D95" t="s">
        <v>176</v>
      </c>
      <c r="E95" t="s">
        <v>35</v>
      </c>
      <c r="G95" t="s">
        <v>177</v>
      </c>
      <c r="J95">
        <v>1500</v>
      </c>
      <c r="K95">
        <v>1800</v>
      </c>
      <c r="L95">
        <v>1500</v>
      </c>
      <c r="M95">
        <v>1800</v>
      </c>
      <c r="N95">
        <v>1500</v>
      </c>
      <c r="O95">
        <v>1800</v>
      </c>
      <c r="P95">
        <v>1500</v>
      </c>
      <c r="Q95">
        <v>1800</v>
      </c>
      <c r="R95">
        <v>1500</v>
      </c>
      <c r="S95">
        <v>1800</v>
      </c>
      <c r="V95" t="s">
        <v>317</v>
      </c>
      <c r="W95" s="3" t="s">
        <v>271</v>
      </c>
      <c r="Z95" t="s">
        <v>341</v>
      </c>
      <c r="AA95" s="8" t="s">
        <v>349</v>
      </c>
      <c r="AB95" s="8" t="s">
        <v>349</v>
      </c>
      <c r="AC95" s="4" t="str">
        <f t="shared" si="1"/>
        <v>{
    'name': "The Kitchen",
    'area': "old_town",'hours':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\n $5 wine \n $5 select cocktails \n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</row>
    <row r="96" spans="2:29" ht="130.5" x14ac:dyDescent="0.35">
      <c r="B96" t="s">
        <v>223</v>
      </c>
      <c r="C96" t="s">
        <v>352</v>
      </c>
      <c r="D96" t="s">
        <v>303</v>
      </c>
      <c r="E96" t="s">
        <v>28</v>
      </c>
      <c r="G96" t="s">
        <v>224</v>
      </c>
      <c r="H96">
        <v>1800</v>
      </c>
      <c r="I96">
        <v>2400</v>
      </c>
      <c r="L96">
        <v>1500</v>
      </c>
      <c r="M96">
        <v>1800</v>
      </c>
      <c r="N96">
        <v>1500</v>
      </c>
      <c r="O96">
        <v>1800</v>
      </c>
      <c r="P96">
        <v>1500</v>
      </c>
      <c r="Q96">
        <v>1800</v>
      </c>
      <c r="V96" t="s">
        <v>284</v>
      </c>
      <c r="W96" s="2" t="s">
        <v>404</v>
      </c>
      <c r="Z96" t="s">
        <v>28</v>
      </c>
      <c r="AA96" s="8" t="s">
        <v>349</v>
      </c>
      <c r="AB96" s="8" t="s">
        <v>350</v>
      </c>
      <c r="AC96" s="4" t="str">
        <f t="shared" si="1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'pricing':"medium",   'phone-number': "", 'address': "829 S. Shields Street, #100, Fort Collins, CO 80521", 'other-amenities': ['','','medium'], 'has-drink':true, 'has-food':false},</v>
      </c>
    </row>
    <row r="97" spans="2:29" ht="174" x14ac:dyDescent="0.35">
      <c r="B97" t="s">
        <v>225</v>
      </c>
      <c r="C97" t="s">
        <v>351</v>
      </c>
      <c r="D97" t="s">
        <v>226</v>
      </c>
      <c r="E97" t="s">
        <v>28</v>
      </c>
      <c r="G97" t="s">
        <v>227</v>
      </c>
      <c r="H97">
        <v>930</v>
      </c>
      <c r="I97">
        <v>2400</v>
      </c>
      <c r="J97">
        <v>1030</v>
      </c>
      <c r="K97">
        <v>1900</v>
      </c>
      <c r="L97">
        <v>1030</v>
      </c>
      <c r="M97">
        <v>1900</v>
      </c>
      <c r="N97">
        <v>1030</v>
      </c>
      <c r="O97">
        <v>1900</v>
      </c>
      <c r="P97">
        <v>1030</v>
      </c>
      <c r="Q97">
        <v>1900</v>
      </c>
      <c r="R97">
        <v>1030</v>
      </c>
      <c r="S97">
        <v>1900</v>
      </c>
      <c r="T97">
        <v>930</v>
      </c>
      <c r="U97">
        <v>1900</v>
      </c>
      <c r="V97" t="s">
        <v>286</v>
      </c>
      <c r="W97" s="5" t="s">
        <v>285</v>
      </c>
      <c r="X97" t="s">
        <v>338</v>
      </c>
      <c r="Z97" t="s">
        <v>341</v>
      </c>
      <c r="AA97" s="8" t="s">
        <v>349</v>
      </c>
      <c r="AB97" s="8" t="s">
        <v>349</v>
      </c>
      <c r="AC97" s="4" t="str">
        <f t="shared" si="1"/>
        <v>{
    'name': "Tony's Bar",
    'area': "old_town",'hours':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\n $2.00 Domestic Drafts \n $3.00 Select Micro Drafts \n $3.00 Single/$5.00 Double Wells and Freshies \n $5.00 Moscow Mules \n Happy Hour Appetizers: $6.00 Select appetizers Monday thru Friday 2 PM til 6 PM", 'link':"https://tonysbarfortcollins.com/", 'pricing':"medium",   'phone-number': "", 'address': "224 S. College Avenue, Fort Collins, CO 80524", 'other-amenities': ['outdoor','','hard'], 'has-drink':true, 'has-food':true},</v>
      </c>
    </row>
    <row r="98" spans="2:29" ht="145" x14ac:dyDescent="0.35">
      <c r="B98" t="s">
        <v>431</v>
      </c>
      <c r="C98" t="s">
        <v>353</v>
      </c>
      <c r="D98" t="s">
        <v>433</v>
      </c>
      <c r="E98" t="s">
        <v>28</v>
      </c>
      <c r="G98" t="s">
        <v>446</v>
      </c>
      <c r="J98">
        <v>1500</v>
      </c>
      <c r="K98">
        <v>1900</v>
      </c>
      <c r="L98">
        <v>1500</v>
      </c>
      <c r="M98">
        <v>1900</v>
      </c>
      <c r="N98">
        <v>1500</v>
      </c>
      <c r="O98">
        <v>1900</v>
      </c>
      <c r="P98">
        <v>1500</v>
      </c>
      <c r="Q98">
        <v>1900</v>
      </c>
      <c r="R98">
        <v>1500</v>
      </c>
      <c r="S98">
        <v>1900</v>
      </c>
      <c r="V98" t="s">
        <v>447</v>
      </c>
      <c r="W98" t="s">
        <v>445</v>
      </c>
      <c r="X98" t="s">
        <v>338</v>
      </c>
      <c r="Z98" t="s">
        <v>342</v>
      </c>
      <c r="AA98" s="8" t="s">
        <v>349</v>
      </c>
      <c r="AB98" s="8" t="s">
        <v>349</v>
      </c>
      <c r="AC98" s="4" t="str">
        <f t="shared" si="1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\n $0.50 Off Everything Else", 'link':"https://torchystacos.com/location/fort-collins/", 'pricing':"medium",   'phone-number': "", 'address': "3280 S COLLEGE AVE FORT COLLINS, CO 80525", 'other-amenities': ['outdoor','','easy'], 'has-drink':true, 'has-food':true},</v>
      </c>
    </row>
    <row r="99" spans="2:29" ht="116" x14ac:dyDescent="0.35">
      <c r="B99" t="s">
        <v>228</v>
      </c>
      <c r="C99" t="s">
        <v>353</v>
      </c>
      <c r="D99" t="s">
        <v>53</v>
      </c>
      <c r="E99" t="s">
        <v>28</v>
      </c>
      <c r="G99" t="s">
        <v>229</v>
      </c>
      <c r="W99" s="2" t="s">
        <v>405</v>
      </c>
      <c r="Z99" t="s">
        <v>342</v>
      </c>
      <c r="AA99" s="8" t="s">
        <v>350</v>
      </c>
      <c r="AB99" s="8" t="s">
        <v>350</v>
      </c>
      <c r="AC99" s="4" t="str">
        <f t="shared" si="1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'pricing':"medium",   'phone-number': "", 'address': "2635 S. College Avenue, Fort Collins, CO 80525", 'other-amenities': ['','','easy'], 'has-drink':false, 'has-food':false},</v>
      </c>
    </row>
    <row r="100" spans="2:29" ht="203" x14ac:dyDescent="0.35">
      <c r="B100" t="s">
        <v>327</v>
      </c>
      <c r="C100" t="s">
        <v>351</v>
      </c>
      <c r="D100" t="s">
        <v>328</v>
      </c>
      <c r="E100" t="s">
        <v>54</v>
      </c>
      <c r="G100" s="6" t="s">
        <v>336</v>
      </c>
      <c r="H100">
        <v>1100</v>
      </c>
      <c r="I100">
        <v>1900</v>
      </c>
      <c r="J100">
        <v>1100</v>
      </c>
      <c r="K100">
        <v>2400</v>
      </c>
      <c r="L100">
        <v>1100</v>
      </c>
      <c r="M100">
        <v>2300</v>
      </c>
      <c r="N100">
        <v>1100</v>
      </c>
      <c r="O100">
        <v>2400</v>
      </c>
      <c r="P100">
        <v>1100</v>
      </c>
      <c r="Q100">
        <v>2400</v>
      </c>
      <c r="R100">
        <v>1100</v>
      </c>
      <c r="S100">
        <v>1900</v>
      </c>
      <c r="T100">
        <v>1100</v>
      </c>
      <c r="U100">
        <v>1900</v>
      </c>
      <c r="V100" t="s">
        <v>329</v>
      </c>
      <c r="W100" s="9" t="s">
        <v>415</v>
      </c>
      <c r="Z100" t="s">
        <v>341</v>
      </c>
      <c r="AA100" s="8" t="s">
        <v>350</v>
      </c>
      <c r="AB100" s="8" t="s">
        <v>350</v>
      </c>
      <c r="AC100" s="4" t="str">
        <f t="shared" si="1"/>
        <v>{
    'name': "Trailhead Tavern",
    'area': "old_town",'hours':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(micro)", 'link':"http://www.trailheadtavern.com/", 'pricing':"low",   'phone-number': "", 'address': "148 W Mountain Ave, Fort Collins, CO 80524", 'other-amenities': ['','','hard'], 'has-drink':false, 'has-food':false},</v>
      </c>
    </row>
    <row r="101" spans="2:29" ht="116" x14ac:dyDescent="0.35">
      <c r="B101" t="s">
        <v>457</v>
      </c>
      <c r="C101" t="s">
        <v>351</v>
      </c>
      <c r="D101" t="s">
        <v>423</v>
      </c>
      <c r="E101" t="s">
        <v>28</v>
      </c>
      <c r="W101" t="s">
        <v>458</v>
      </c>
      <c r="X101" t="s">
        <v>338</v>
      </c>
      <c r="Z101" t="s">
        <v>28</v>
      </c>
      <c r="AA101" s="8" t="s">
        <v>350</v>
      </c>
      <c r="AB101" s="8" t="s">
        <v>350</v>
      </c>
      <c r="AC101" s="4" t="str">
        <f t="shared" si="1"/>
        <v>{
    'name': "Union",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'pricing':"medium",   'phone-number': "", 'address': "", 'other-amenities': ['outdoor','','medium'], 'has-drink':false, 'has-food':false},</v>
      </c>
    </row>
    <row r="102" spans="2:29" ht="130.5" x14ac:dyDescent="0.35">
      <c r="B102" t="s">
        <v>128</v>
      </c>
      <c r="C102" t="s">
        <v>352</v>
      </c>
      <c r="D102" t="s">
        <v>129</v>
      </c>
      <c r="E102" t="s">
        <v>54</v>
      </c>
      <c r="G102" s="1" t="s">
        <v>130</v>
      </c>
      <c r="W102" s="2" t="s">
        <v>376</v>
      </c>
      <c r="X102" t="s">
        <v>338</v>
      </c>
      <c r="Z102" t="s">
        <v>28</v>
      </c>
      <c r="AA102" s="8" t="s">
        <v>350</v>
      </c>
      <c r="AB102" s="8" t="s">
        <v>350</v>
      </c>
      <c r="AC102" s="4" t="str">
        <f t="shared" si="1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['outdoor','','medium'], 'has-drink':false, 'has-food':false},</v>
      </c>
    </row>
    <row r="103" spans="2:29" ht="130.5" x14ac:dyDescent="0.35">
      <c r="B103" t="s">
        <v>230</v>
      </c>
      <c r="C103" t="s">
        <v>351</v>
      </c>
      <c r="D103" t="s">
        <v>147</v>
      </c>
      <c r="E103" t="s">
        <v>28</v>
      </c>
      <c r="G103" t="s">
        <v>231</v>
      </c>
      <c r="W103" s="3" t="s">
        <v>287</v>
      </c>
      <c r="Z103" t="s">
        <v>28</v>
      </c>
      <c r="AA103" s="8" t="s">
        <v>350</v>
      </c>
      <c r="AB103" s="8" t="s">
        <v>350</v>
      </c>
      <c r="AC103" s="4" t="str">
        <f t="shared" si="1"/>
        <v>{
    'name': "Wolverine Farm Letterpress &amp; Publick House",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'pricing':"medium",   'phone-number': "", 'address': "316 Willow Street, Fort Collins, CO 80524", 'other-amenities': ['','','medium'], 'has-drink':false, 'has-food':false},</v>
      </c>
    </row>
    <row r="104" spans="2:29" ht="116" x14ac:dyDescent="0.35">
      <c r="B104" s="10" t="s">
        <v>49</v>
      </c>
      <c r="C104" t="s">
        <v>353</v>
      </c>
      <c r="D104" t="s">
        <v>50</v>
      </c>
      <c r="E104" t="s">
        <v>28</v>
      </c>
      <c r="G104" s="1" t="s">
        <v>51</v>
      </c>
      <c r="W104" t="s">
        <v>245</v>
      </c>
      <c r="Z104" t="s">
        <v>342</v>
      </c>
      <c r="AA104" s="8" t="s">
        <v>350</v>
      </c>
      <c r="AB104" s="8" t="s">
        <v>350</v>
      </c>
      <c r="AC104" s="4" t="str">
        <f t="shared" si="1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'pricing':"medium",   'phone-number': "", 'address': "3307 S College Ave Ste 114, Fort Collins 80525", 'other-amenities': ['','','easy'], 'has-drink':false, 'has-food':false},</v>
      </c>
    </row>
    <row r="105" spans="2:29" ht="130.5" x14ac:dyDescent="0.35">
      <c r="B105" t="s">
        <v>232</v>
      </c>
      <c r="C105" t="s">
        <v>354</v>
      </c>
      <c r="D105" t="s">
        <v>303</v>
      </c>
      <c r="E105" t="s">
        <v>28</v>
      </c>
      <c r="G105" t="s">
        <v>233</v>
      </c>
      <c r="W105" s="9" t="s">
        <v>406</v>
      </c>
      <c r="X105" t="s">
        <v>338</v>
      </c>
      <c r="Y105" t="s">
        <v>348</v>
      </c>
      <c r="Z105" t="s">
        <v>28</v>
      </c>
      <c r="AA105" s="8" t="s">
        <v>350</v>
      </c>
      <c r="AB105" s="8" t="s">
        <v>350</v>
      </c>
      <c r="AC105" s="4" t="str">
        <f t="shared" si="1"/>
        <v>{
    'name': "Zwei Brewing",
    'area': "s_foco",'hours':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'pricing':"medium",   'phone-number': "", 'address': "4612 S. Mason St., Suite 120, Fort Collins, CO 80525", 'other-amenities': ['outdoor','pets','medium'], 'has-drink':false, 'has-food':false},</v>
      </c>
    </row>
  </sheetData>
  <autoFilter ref="C2:C94" xr:uid="{00000000-0009-0000-0000-000000000000}"/>
  <sortState ref="B2:AD105">
    <sortCondition ref="B105"/>
  </sortState>
  <hyperlinks>
    <hyperlink ref="G75" r:id="rId1" display="https://www.google.com/maps/dir/Current+Location/101 S. College Avenue, Fort Collins, CO 80524" xr:uid="{00000000-0004-0000-0000-000000000000}"/>
    <hyperlink ref="W23" r:id="rId2" xr:uid="{00000000-0004-0000-0000-000001000000}"/>
    <hyperlink ref="W56" r:id="rId3" xr:uid="{00000000-0004-0000-0000-000002000000}"/>
    <hyperlink ref="W17" r:id="rId4" xr:uid="{00000000-0004-0000-0000-000003000000}"/>
    <hyperlink ref="W66" r:id="rId5" xr:uid="{00000000-0004-0000-0000-000004000000}"/>
    <hyperlink ref="W11" r:id="rId6" xr:uid="{00000000-0004-0000-0000-000005000000}"/>
    <hyperlink ref="W5" r:id="rId7" xr:uid="{00000000-0004-0000-0000-000006000000}"/>
    <hyperlink ref="W30" r:id="rId8" xr:uid="{00000000-0004-0000-0000-000007000000}"/>
    <hyperlink ref="W18" r:id="rId9" xr:uid="{00000000-0004-0000-0000-000008000000}"/>
    <hyperlink ref="W36" r:id="rId10" xr:uid="{00000000-0004-0000-0000-000009000000}"/>
    <hyperlink ref="W27" r:id="rId11" xr:uid="{00000000-0004-0000-0000-00000A000000}"/>
    <hyperlink ref="W91" r:id="rId12" xr:uid="{00000000-0004-0000-0000-00000B000000}"/>
    <hyperlink ref="W29" r:id="rId13" xr:uid="{00000000-0004-0000-0000-00000C000000}"/>
    <hyperlink ref="W71" r:id="rId14" xr:uid="{00000000-0004-0000-0000-00000D000000}"/>
    <hyperlink ref="W53" r:id="rId15" xr:uid="{00000000-0004-0000-0000-00000E000000}"/>
    <hyperlink ref="W35" r:id="rId16" xr:uid="{00000000-0004-0000-0000-00000F000000}"/>
    <hyperlink ref="W92" r:id="rId17" xr:uid="{00000000-0004-0000-0000-000010000000}"/>
    <hyperlink ref="W84" r:id="rId18" xr:uid="{00000000-0004-0000-0000-000011000000}"/>
    <hyperlink ref="W10" r:id="rId19" xr:uid="{00000000-0004-0000-0000-000012000000}"/>
    <hyperlink ref="W6" r:id="rId20" xr:uid="{00000000-0004-0000-0000-000013000000}"/>
    <hyperlink ref="W90" r:id="rId21" xr:uid="{00000000-0004-0000-0000-000014000000}"/>
    <hyperlink ref="W51" r:id="rId22" xr:uid="{00000000-0004-0000-0000-000015000000}"/>
    <hyperlink ref="W86" r:id="rId23" xr:uid="{00000000-0004-0000-0000-000016000000}"/>
    <hyperlink ref="W64" r:id="rId24" xr:uid="{00000000-0004-0000-0000-000017000000}"/>
    <hyperlink ref="W102" r:id="rId25" xr:uid="{00000000-0004-0000-0000-000018000000}"/>
    <hyperlink ref="W52" r:id="rId26" xr:uid="{00000000-0004-0000-0000-000019000000}"/>
    <hyperlink ref="W7" r:id="rId27" xr:uid="{00000000-0004-0000-0000-00001A000000}"/>
    <hyperlink ref="W48" r:id="rId28" xr:uid="{00000000-0004-0000-0000-00001B000000}"/>
    <hyperlink ref="W3" r:id="rId29" xr:uid="{00000000-0004-0000-0000-00001C000000}"/>
    <hyperlink ref="W4" r:id="rId30" xr:uid="{00000000-0004-0000-0000-00001D000000}"/>
    <hyperlink ref="W24" r:id="rId31" xr:uid="{00000000-0004-0000-0000-00001E000000}"/>
    <hyperlink ref="W26" r:id="rId32" xr:uid="{00000000-0004-0000-0000-00001F000000}"/>
    <hyperlink ref="W31" r:id="rId33" xr:uid="{00000000-0004-0000-0000-000020000000}"/>
    <hyperlink ref="W46" r:id="rId34" xr:uid="{00000000-0004-0000-0000-000021000000}"/>
    <hyperlink ref="W54" r:id="rId35" xr:uid="{00000000-0004-0000-0000-000022000000}"/>
    <hyperlink ref="W60" r:id="rId36" xr:uid="{00000000-0004-0000-0000-000023000000}"/>
    <hyperlink ref="W65" r:id="rId37" xr:uid="{00000000-0004-0000-0000-000024000000}"/>
    <hyperlink ref="W67" r:id="rId38" xr:uid="{00000000-0004-0000-0000-000025000000}"/>
    <hyperlink ref="W75" r:id="rId39" xr:uid="{00000000-0004-0000-0000-000026000000}"/>
    <hyperlink ref="W8" r:id="rId40" xr:uid="{00000000-0004-0000-0000-000027000000}"/>
    <hyperlink ref="W15" r:id="rId41" xr:uid="{00000000-0004-0000-0000-000028000000}"/>
    <hyperlink ref="W34" r:id="rId42" xr:uid="{00000000-0004-0000-0000-000029000000}"/>
    <hyperlink ref="W44" r:id="rId43" xr:uid="{00000000-0004-0000-0000-00002A000000}"/>
    <hyperlink ref="W47" r:id="rId44" xr:uid="{00000000-0004-0000-0000-00002B000000}"/>
    <hyperlink ref="W62" r:id="rId45" xr:uid="{00000000-0004-0000-0000-00002C000000}"/>
    <hyperlink ref="W72" r:id="rId46" xr:uid="{00000000-0004-0000-0000-00002D000000}"/>
    <hyperlink ref="W77" r:id="rId47" xr:uid="{00000000-0004-0000-0000-00002E000000}"/>
    <hyperlink ref="W79" r:id="rId48" xr:uid="{00000000-0004-0000-0000-00002F000000}"/>
    <hyperlink ref="W82" r:id="rId49" xr:uid="{00000000-0004-0000-0000-000030000000}"/>
    <hyperlink ref="W94" r:id="rId50" xr:uid="{00000000-0004-0000-0000-000031000000}"/>
    <hyperlink ref="W96" r:id="rId51" xr:uid="{00000000-0004-0000-0000-000032000000}"/>
    <hyperlink ref="W99" r:id="rId52" xr:uid="{00000000-0004-0000-0000-000033000000}"/>
    <hyperlink ref="W105" r:id="rId53" xr:uid="{00000000-0004-0000-0000-000034000000}"/>
    <hyperlink ref="W14" r:id="rId54" xr:uid="{00000000-0004-0000-0000-000035000000}"/>
    <hyperlink ref="W32" r:id="rId55" xr:uid="{00000000-0004-0000-0000-000036000000}"/>
    <hyperlink ref="W37" r:id="rId56" xr:uid="{00000000-0004-0000-0000-000037000000}"/>
    <hyperlink ref="W38" r:id="rId57" xr:uid="{00000000-0004-0000-0000-000038000000}"/>
    <hyperlink ref="W42" r:id="rId58" xr:uid="{00000000-0004-0000-0000-000039000000}"/>
    <hyperlink ref="W57" r:id="rId59" xr:uid="{00000000-0004-0000-0000-00003A000000}"/>
    <hyperlink ref="W59" r:id="rId60" xr:uid="{00000000-0004-0000-0000-00003B000000}"/>
    <hyperlink ref="W83" r:id="rId61" xr:uid="{00000000-0004-0000-0000-00003C000000}"/>
    <hyperlink ref="W100" r:id="rId62" xr:uid="{00000000-0004-0000-0000-00003D000000}"/>
    <hyperlink ref="W33" r:id="rId63" xr:uid="{00000000-0004-0000-0000-00003E000000}"/>
    <hyperlink ref="W43" r:id="rId64" xr:uid="{00000000-0004-0000-0000-00003F000000}"/>
  </hyperlinks>
  <pageMargins left="0.7" right="0.7" top="0.75" bottom="0.75" header="0.3" footer="0.3"/>
  <pageSetup orientation="portrait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2018-04-15T21:14:16Z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