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5BC8B833-C077-4EB3-BD3D-90AA0CC92350}" xr6:coauthVersionLast="47" xr6:coauthVersionMax="47" xr10:uidLastSave="{00000000-0000-0000-0000-000000000000}"/>
  <bookViews>
    <workbookView xWindow="-21720" yWindow="-120" windowWidth="21840" windowHeight="13020" firstSheet="2" activeTab="8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parameters to variables" sheetId="10" r:id="rId10"/>
    <sheet name="refere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7" i="6"/>
  <c r="F6" i="6"/>
  <c r="A6" i="6"/>
  <c r="A7" i="6" s="1"/>
  <c r="F5" i="6"/>
  <c r="F4" i="6"/>
  <c r="A4" i="6"/>
  <c r="A5" i="6" s="1"/>
  <c r="F3" i="6"/>
  <c r="A3" i="6"/>
  <c r="F2" i="6"/>
  <c r="B20" i="4"/>
  <c r="B19" i="4"/>
  <c r="C38" i="3"/>
</calcChain>
</file>

<file path=xl/sharedStrings.xml><?xml version="1.0" encoding="utf-8"?>
<sst xmlns="http://schemas.openxmlformats.org/spreadsheetml/2006/main" count="183" uniqueCount="168">
  <si>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</si>
  <si>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</si>
  <si>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</si>
  <si>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</si>
  <si>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</si>
  <si>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</si>
  <si>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</si>
  <si>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</si>
  <si>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</si>
  <si>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</si>
  <si>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</si>
  <si>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</si>
  <si>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</si>
  <si>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</si>
  <si>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</si>
  <si>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</si>
  <si>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</si>
  <si>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</si>
  <si>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</si>
  <si>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</si>
  <si>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</si>
  <si>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</si>
  <si>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</si>
  <si>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</si>
  <si>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</si>
  <si>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</si>
  <si>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</si>
  <si>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</si>
  <si>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</si>
  <si>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</si>
  <si>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</si>
  <si>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</si>
  <si>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</si>
  <si>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</si>
  <si>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</si>
  <si>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</si>
  <si>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</si>
  <si>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</si>
  <si>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</si>
  <si>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</si>
  <si>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</si>
  <si>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</si>
  <si>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</si>
  <si>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</si>
  <si>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</si>
  <si>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</si>
  <si>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</si>
  <si>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</si>
  <si>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</si>
  <si>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</si>
  <si>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</si>
  <si>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</si>
  <si>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</si>
  <si>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</si>
  <si>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</si>
  <si>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</si>
  <si>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</si>
  <si>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</si>
  <si>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</si>
  <si>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</si>
  <si>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</si>
  <si>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</si>
  <si>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</si>
  <si>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</si>
  <si>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</si>
  <si>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</si>
  <si>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</si>
  <si>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</si>
  <si>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</si>
  <si>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</si>
  <si>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objective</t>
  </si>
  <si>
    <t>costs</t>
  </si>
  <si>
    <t>opt_objective</t>
  </si>
  <si>
    <t>minimize</t>
  </si>
  <si>
    <t>receding_horizon</t>
  </si>
  <si>
    <t>yes</t>
  </si>
  <si>
    <t>size_optimization</t>
  </si>
  <si>
    <t>no</t>
  </si>
  <si>
    <t>time_span</t>
  </si>
  <si>
    <t>horizon</t>
  </si>
  <si>
    <t>saved_position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</si>
  <si>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</si>
  <si>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</si>
  <si>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</si>
  <si>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</si>
  <si>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</si>
  <si>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</si>
  <si>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</si>
  <si>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</si>
  <si>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</si>
  <si>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</si>
  <si>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</si>
  <si>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</si>
  <si>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</si>
  <si>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</si>
  <si>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</si>
  <si>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</si>
  <si>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</si>
  <si>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</si>
  <si>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</si>
  <si>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</si>
  <si>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</si>
  <si>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</si>
  <si>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pv1</t>
  </si>
  <si>
    <t>bat1</t>
  </si>
  <si>
    <t>demand1</t>
  </si>
  <si>
    <t>list_altered</t>
  </si>
  <si>
    <t>choice</t>
  </si>
  <si>
    <t>lower bound</t>
  </si>
  <si>
    <t>upper bound</t>
  </si>
  <si>
    <t>param_net1_spec_em_P</t>
  </si>
  <si>
    <t>param_net1_spec_em_Q</t>
  </si>
  <si>
    <t>param_pv1_eff</t>
  </si>
  <si>
    <t>param_pv1_area</t>
  </si>
  <si>
    <t>param_pv1_spec_op_cost</t>
  </si>
  <si>
    <t>param_pv1_kWp_per_area</t>
  </si>
  <si>
    <t>param_pv1_inv_per_kWp</t>
  </si>
  <si>
    <t>param_pv1_life_time</t>
  </si>
  <si>
    <t>param_pv1_spec_em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</si>
  <si>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</si>
  <si>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</si>
  <si>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</si>
  <si>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</si>
  <si>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</si>
  <si>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</si>
  <si>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</si>
  <si>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</si>
  <si>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</si>
  <si>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param_bat1_final_SoH</t>
  </si>
  <si>
    <t>param_bat1_cycles</t>
  </si>
  <si>
    <t>param_bat1_aging</t>
  </si>
  <si>
    <t>param_bat1_inv_per_capacity</t>
  </si>
  <si>
    <t>param_P_CHP1_max</t>
  </si>
  <si>
    <t>param_P_CHP1_min</t>
  </si>
  <si>
    <t>param_CHP1_P_to_Q_ratio</t>
  </si>
  <si>
    <t>param_CHP1_fuel_cons_ratio</t>
  </si>
  <si>
    <t>param_CHP1_fuel_price</t>
  </si>
  <si>
    <t>param_CHP1_spec_em</t>
  </si>
  <si>
    <t>param_CHP1_inv_cost_per_power</t>
  </si>
  <si>
    <t>param_solar_th1_eff</t>
  </si>
  <si>
    <t>param_solar_th1_area</t>
  </si>
  <si>
    <t>param_solar_th1_spec_op_cost</t>
  </si>
  <si>
    <t>param_solar_th1_spec_em</t>
  </si>
  <si>
    <t>param_solar_th1_life_time</t>
  </si>
  <si>
    <t>param_solar_th1_inv_per_area</t>
  </si>
  <si>
    <t>param_pvt1_eff</t>
  </si>
  <si>
    <t>param_pvt1_area</t>
  </si>
  <si>
    <t>param_pvt1_spec_op_cost</t>
  </si>
  <si>
    <t>param_pvt1_spec_em</t>
  </si>
  <si>
    <t>param_pvt1_life_time</t>
  </si>
  <si>
    <t>param_pvt1_Q_to_P_ratio</t>
  </si>
  <si>
    <t>param_pvt1_inv_per_area</t>
  </si>
  <si>
    <t>param_charging_station1_inv_specific_costs</t>
  </si>
  <si>
    <t>param_charging_station1_selling_price</t>
  </si>
  <si>
    <t>param_charging_station1_spec_emissions</t>
  </si>
  <si>
    <t>param_P_to_charging_station1</t>
  </si>
  <si>
    <t>param_charging_station2_inv_specific_costs</t>
  </si>
  <si>
    <t>param_charging_station2_selling_price</t>
  </si>
  <si>
    <t>param_charging_station2_spec_emissions</t>
  </si>
  <si>
    <t>param_P_to_charging_station2</t>
  </si>
  <si>
    <t>param_P_heat_pump1_max</t>
  </si>
  <si>
    <t>param_P_heat_pump1_min</t>
  </si>
  <si>
    <t>param_heat_pump1_COP</t>
  </si>
  <si>
    <t>param_heat_pump1_spec_em</t>
  </si>
  <si>
    <t>param_heat_pump1_inv_specific_costs</t>
  </si>
  <si>
    <t>param_heat_pump1_spec_op_cost</t>
  </si>
  <si>
    <t>List objectives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</si>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</sst>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3" borderId="0" xfId="0" applyFont="1" applyFill="1"/>
    <xf numFmtId="0" fontId="5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6"/>
  <sheetViews>
    <sheetView workbookViewId="0">
      <selection activeCell="A6" sqref="A6"/>
    </sheetView>
  </sheetViews>
  <sheetFormatPr defaultRowHeight="14.4" x14ac:dyDescent="0.55000000000000004"/>
  <cols>
    <col min="1" max="1" width="37.68359375" bestFit="1" customWidth="1"/>
    <col min="2" max="2" width="6.1015625" bestFit="1" customWidth="1"/>
    <col min="3" max="3" width="11.26171875" bestFit="1" customWidth="1"/>
    <col min="4" max="4" width="11.3671875" bestFit="1" customWidth="1"/>
  </cols>
  <sheetData>
    <row r="1" spans="1:4" x14ac:dyDescent="0.55000000000000004">
      <c r="A1" s="12" t="s">
        <v>106</v>
      </c>
      <c r="B1" s="12" t="s">
        <v>107</v>
      </c>
      <c r="C1" s="12" t="s">
        <v>108</v>
      </c>
      <c r="D1" s="12" t="s">
        <v>109</v>
      </c>
    </row>
    <row r="2" spans="1:4" x14ac:dyDescent="0.55000000000000004">
      <c r="A2" t="s">
        <v>82</v>
      </c>
      <c r="B2">
        <v>0</v>
      </c>
      <c r="C2">
        <v>0</v>
      </c>
      <c r="D2">
        <v>0</v>
      </c>
    </row>
    <row r="3" spans="1:4" x14ac:dyDescent="0.55000000000000004">
      <c r="A3" t="s">
        <v>86</v>
      </c>
      <c r="B3">
        <v>0</v>
      </c>
      <c r="C3">
        <v>0</v>
      </c>
      <c r="D3">
        <v>0</v>
      </c>
    </row>
    <row r="4" spans="1:4" x14ac:dyDescent="0.55000000000000004">
      <c r="A4" t="s">
        <v>88</v>
      </c>
      <c r="B4">
        <v>0</v>
      </c>
      <c r="C4">
        <v>0</v>
      </c>
      <c r="D4">
        <v>0</v>
      </c>
    </row>
    <row r="5" spans="1:4" x14ac:dyDescent="0.55000000000000004">
      <c r="A5" t="s">
        <v>87</v>
      </c>
      <c r="B5">
        <v>0</v>
      </c>
      <c r="C5">
        <v>0</v>
      </c>
      <c r="D5">
        <v>0</v>
      </c>
    </row>
    <row r="6" spans="1:4" x14ac:dyDescent="0.55000000000000004">
      <c r="A6" t="s">
        <v>90</v>
      </c>
      <c r="B6">
        <v>0</v>
      </c>
      <c r="C6">
        <v>0</v>
      </c>
      <c r="D6">
        <v>0</v>
      </c>
    </row>
    <row r="7" spans="1:4" x14ac:dyDescent="0.55000000000000004">
      <c r="A7" t="s">
        <v>89</v>
      </c>
      <c r="B7">
        <v>0</v>
      </c>
      <c r="C7">
        <v>0</v>
      </c>
      <c r="D7">
        <v>0</v>
      </c>
    </row>
    <row r="8" spans="1:4" x14ac:dyDescent="0.55000000000000004">
      <c r="A8" t="s">
        <v>110</v>
      </c>
      <c r="B8">
        <v>0</v>
      </c>
      <c r="C8">
        <v>0</v>
      </c>
      <c r="D8">
        <v>0</v>
      </c>
    </row>
    <row r="9" spans="1:4" x14ac:dyDescent="0.55000000000000004">
      <c r="A9" t="s">
        <v>111</v>
      </c>
      <c r="B9">
        <v>0</v>
      </c>
      <c r="C9">
        <v>0</v>
      </c>
      <c r="D9">
        <v>0</v>
      </c>
    </row>
    <row r="10" spans="1:4" x14ac:dyDescent="0.55000000000000004">
      <c r="A10" t="s">
        <v>112</v>
      </c>
      <c r="B10">
        <v>0</v>
      </c>
      <c r="C10">
        <v>0</v>
      </c>
      <c r="D10">
        <v>0</v>
      </c>
    </row>
    <row r="11" spans="1:4" x14ac:dyDescent="0.55000000000000004">
      <c r="A11" t="s">
        <v>113</v>
      </c>
      <c r="B11">
        <v>0</v>
      </c>
      <c r="C11">
        <v>0</v>
      </c>
      <c r="D11">
        <v>0</v>
      </c>
    </row>
    <row r="12" spans="1:4" x14ac:dyDescent="0.55000000000000004">
      <c r="A12" t="s">
        <v>114</v>
      </c>
      <c r="B12">
        <v>0</v>
      </c>
      <c r="C12">
        <v>0</v>
      </c>
      <c r="D12">
        <v>0</v>
      </c>
    </row>
    <row r="13" spans="1:4" x14ac:dyDescent="0.55000000000000004">
      <c r="A13" t="s">
        <v>115</v>
      </c>
      <c r="B13">
        <v>0</v>
      </c>
      <c r="C13">
        <v>0</v>
      </c>
      <c r="D13">
        <v>0</v>
      </c>
    </row>
    <row r="14" spans="1:4" x14ac:dyDescent="0.55000000000000004">
      <c r="A14" t="s">
        <v>116</v>
      </c>
      <c r="B14">
        <v>0</v>
      </c>
      <c r="C14">
        <v>0</v>
      </c>
      <c r="D14">
        <v>0</v>
      </c>
    </row>
    <row r="15" spans="1:4" x14ac:dyDescent="0.55000000000000004">
      <c r="A15" t="s">
        <v>117</v>
      </c>
      <c r="B15">
        <v>0</v>
      </c>
      <c r="C15">
        <v>0</v>
      </c>
      <c r="D15">
        <v>0</v>
      </c>
    </row>
    <row r="16" spans="1:4" x14ac:dyDescent="0.55000000000000004">
      <c r="A16" t="s">
        <v>118</v>
      </c>
      <c r="B16">
        <v>0</v>
      </c>
      <c r="C16">
        <v>0</v>
      </c>
      <c r="D16">
        <v>0</v>
      </c>
    </row>
    <row r="17" spans="1:4" x14ac:dyDescent="0.55000000000000004">
      <c r="A17" t="s">
        <v>83</v>
      </c>
      <c r="B17">
        <v>0</v>
      </c>
      <c r="C17">
        <v>0</v>
      </c>
      <c r="D17">
        <v>0</v>
      </c>
    </row>
    <row r="18" spans="1:4" x14ac:dyDescent="0.55000000000000004">
      <c r="A18" t="s">
        <v>119</v>
      </c>
      <c r="B18">
        <v>0</v>
      </c>
      <c r="C18">
        <v>0</v>
      </c>
      <c r="D18">
        <v>0</v>
      </c>
    </row>
    <row r="19" spans="1:4" x14ac:dyDescent="0.55000000000000004">
      <c r="A19" t="s">
        <v>120</v>
      </c>
      <c r="B19">
        <v>0</v>
      </c>
      <c r="C19">
        <v>0</v>
      </c>
      <c r="D19">
        <v>0</v>
      </c>
    </row>
    <row r="20" spans="1:4" x14ac:dyDescent="0.55000000000000004">
      <c r="A20" t="s">
        <v>121</v>
      </c>
      <c r="B20">
        <v>0</v>
      </c>
      <c r="C20">
        <v>0</v>
      </c>
      <c r="D20">
        <v>0</v>
      </c>
    </row>
    <row r="21" spans="1:4" x14ac:dyDescent="0.55000000000000004">
      <c r="A21" t="s">
        <v>122</v>
      </c>
      <c r="B21">
        <v>0</v>
      </c>
      <c r="C21">
        <v>0</v>
      </c>
      <c r="D21">
        <v>0</v>
      </c>
    </row>
    <row r="22" spans="1:4" x14ac:dyDescent="0.55000000000000004">
      <c r="A22" t="s">
        <v>123</v>
      </c>
      <c r="B22">
        <v>0</v>
      </c>
      <c r="C22">
        <v>0</v>
      </c>
      <c r="D22">
        <v>0</v>
      </c>
    </row>
    <row r="23" spans="1:4" x14ac:dyDescent="0.55000000000000004">
      <c r="A23" t="s">
        <v>124</v>
      </c>
      <c r="B23">
        <v>0</v>
      </c>
      <c r="C23">
        <v>0</v>
      </c>
      <c r="D23">
        <v>0</v>
      </c>
    </row>
    <row r="24" spans="1:4" x14ac:dyDescent="0.55000000000000004">
      <c r="A24" t="s">
        <v>125</v>
      </c>
      <c r="B24">
        <v>0</v>
      </c>
      <c r="C24">
        <v>0</v>
      </c>
      <c r="D24">
        <v>0</v>
      </c>
    </row>
    <row r="25" spans="1:4" x14ac:dyDescent="0.55000000000000004">
      <c r="A25" t="s">
        <v>126</v>
      </c>
      <c r="B25">
        <v>0</v>
      </c>
      <c r="C25">
        <v>0</v>
      </c>
      <c r="D25">
        <v>0</v>
      </c>
    </row>
    <row r="26" spans="1:4" x14ac:dyDescent="0.55000000000000004">
      <c r="A26" t="s">
        <v>127</v>
      </c>
      <c r="B26">
        <v>0</v>
      </c>
      <c r="C26">
        <v>0</v>
      </c>
      <c r="D26">
        <v>0</v>
      </c>
    </row>
    <row r="27" spans="1:4" x14ac:dyDescent="0.55000000000000004">
      <c r="A27" t="s">
        <v>128</v>
      </c>
      <c r="B27">
        <v>0</v>
      </c>
      <c r="C27">
        <v>0</v>
      </c>
      <c r="D27">
        <v>0</v>
      </c>
    </row>
    <row r="28" spans="1:4" x14ac:dyDescent="0.55000000000000004">
      <c r="A28" t="s">
        <v>129</v>
      </c>
      <c r="B28">
        <v>0</v>
      </c>
      <c r="C28">
        <v>0</v>
      </c>
      <c r="D28">
        <v>0</v>
      </c>
    </row>
    <row r="29" spans="1:4" x14ac:dyDescent="0.55000000000000004">
      <c r="A29" t="s">
        <v>130</v>
      </c>
      <c r="B29">
        <v>0</v>
      </c>
      <c r="C29">
        <v>0</v>
      </c>
      <c r="D29">
        <v>0</v>
      </c>
    </row>
    <row r="30" spans="1:4" x14ac:dyDescent="0.55000000000000004">
      <c r="A30" t="s">
        <v>131</v>
      </c>
      <c r="B30">
        <v>0</v>
      </c>
      <c r="C30">
        <v>0</v>
      </c>
      <c r="D30">
        <v>0</v>
      </c>
    </row>
    <row r="31" spans="1:4" x14ac:dyDescent="0.55000000000000004">
      <c r="A31" t="s">
        <v>132</v>
      </c>
      <c r="B31">
        <v>0</v>
      </c>
      <c r="C31">
        <v>0</v>
      </c>
      <c r="D31">
        <v>0</v>
      </c>
    </row>
    <row r="32" spans="1:4" x14ac:dyDescent="0.55000000000000004">
      <c r="A32" t="s">
        <v>133</v>
      </c>
      <c r="B32">
        <v>0</v>
      </c>
      <c r="C32">
        <v>0</v>
      </c>
      <c r="D32">
        <v>0</v>
      </c>
    </row>
    <row r="33" spans="1:4" x14ac:dyDescent="0.55000000000000004">
      <c r="A33" t="s">
        <v>134</v>
      </c>
      <c r="B33">
        <v>0</v>
      </c>
      <c r="C33">
        <v>0</v>
      </c>
      <c r="D33">
        <v>0</v>
      </c>
    </row>
    <row r="34" spans="1:4" x14ac:dyDescent="0.55000000000000004">
      <c r="A34" t="s">
        <v>135</v>
      </c>
      <c r="B34">
        <v>0</v>
      </c>
      <c r="C34">
        <v>0</v>
      </c>
      <c r="D34">
        <v>0</v>
      </c>
    </row>
    <row r="35" spans="1:4" x14ac:dyDescent="0.55000000000000004">
      <c r="A35" t="s">
        <v>136</v>
      </c>
      <c r="B35">
        <v>0</v>
      </c>
      <c r="C35">
        <v>0</v>
      </c>
      <c r="D35">
        <v>0</v>
      </c>
    </row>
    <row r="36" spans="1:4" x14ac:dyDescent="0.55000000000000004">
      <c r="A36" t="s">
        <v>137</v>
      </c>
      <c r="B36">
        <v>0</v>
      </c>
      <c r="C36">
        <v>0</v>
      </c>
      <c r="D36">
        <v>0</v>
      </c>
    </row>
    <row r="37" spans="1:4" x14ac:dyDescent="0.55000000000000004">
      <c r="A37" t="s">
        <v>138</v>
      </c>
      <c r="B37">
        <v>0</v>
      </c>
      <c r="C37">
        <v>0</v>
      </c>
      <c r="D37">
        <v>0</v>
      </c>
    </row>
    <row r="38" spans="1:4" x14ac:dyDescent="0.55000000000000004">
      <c r="A38" t="s">
        <v>139</v>
      </c>
      <c r="B38">
        <v>0</v>
      </c>
      <c r="C38">
        <v>0</v>
      </c>
      <c r="D38">
        <v>0</v>
      </c>
    </row>
    <row r="39" spans="1:4" x14ac:dyDescent="0.55000000000000004">
      <c r="A39" t="s">
        <v>140</v>
      </c>
      <c r="B39">
        <v>0</v>
      </c>
      <c r="C39">
        <v>0</v>
      </c>
      <c r="D39">
        <v>0</v>
      </c>
    </row>
    <row r="40" spans="1:4" x14ac:dyDescent="0.55000000000000004">
      <c r="A40" t="s">
        <v>141</v>
      </c>
      <c r="B40">
        <v>0</v>
      </c>
      <c r="C40">
        <v>0</v>
      </c>
      <c r="D40">
        <v>0</v>
      </c>
    </row>
    <row r="41" spans="1:4" x14ac:dyDescent="0.55000000000000004">
      <c r="A41" t="s">
        <v>142</v>
      </c>
      <c r="B41">
        <v>0</v>
      </c>
      <c r="C41">
        <v>0</v>
      </c>
      <c r="D41">
        <v>0</v>
      </c>
    </row>
    <row r="42" spans="1:4" x14ac:dyDescent="0.55000000000000004">
      <c r="A42" t="s">
        <v>143</v>
      </c>
      <c r="B42">
        <v>0</v>
      </c>
      <c r="C42">
        <v>0</v>
      </c>
      <c r="D42">
        <v>0</v>
      </c>
    </row>
    <row r="43" spans="1:4" x14ac:dyDescent="0.55000000000000004">
      <c r="A43" t="s">
        <v>144</v>
      </c>
      <c r="B43">
        <v>0</v>
      </c>
      <c r="C43">
        <v>0</v>
      </c>
      <c r="D43">
        <v>0</v>
      </c>
    </row>
    <row r="44" spans="1:4" x14ac:dyDescent="0.55000000000000004">
      <c r="A44" t="s">
        <v>84</v>
      </c>
      <c r="B44">
        <v>0</v>
      </c>
      <c r="C44">
        <v>0</v>
      </c>
      <c r="D44">
        <v>0</v>
      </c>
    </row>
    <row r="45" spans="1:4" x14ac:dyDescent="0.55000000000000004">
      <c r="A45" t="s">
        <v>145</v>
      </c>
      <c r="B45">
        <v>0</v>
      </c>
      <c r="C45">
        <v>0</v>
      </c>
      <c r="D45">
        <v>0</v>
      </c>
    </row>
    <row r="46" spans="1:4" x14ac:dyDescent="0.55000000000000004">
      <c r="A46" t="s">
        <v>146</v>
      </c>
      <c r="B46">
        <v>0</v>
      </c>
      <c r="C46">
        <v>0</v>
      </c>
      <c r="D46">
        <v>0</v>
      </c>
    </row>
    <row r="47" spans="1:4" x14ac:dyDescent="0.55000000000000004">
      <c r="A47" t="s">
        <v>147</v>
      </c>
      <c r="B47">
        <v>0</v>
      </c>
      <c r="C47">
        <v>0</v>
      </c>
      <c r="D47">
        <v>0</v>
      </c>
    </row>
    <row r="48" spans="1:4" x14ac:dyDescent="0.55000000000000004">
      <c r="A48" t="s">
        <v>148</v>
      </c>
      <c r="B48">
        <v>0</v>
      </c>
      <c r="C48">
        <v>0</v>
      </c>
      <c r="D48">
        <v>0</v>
      </c>
    </row>
    <row r="49" spans="1:4" x14ac:dyDescent="0.55000000000000004">
      <c r="A49" t="s">
        <v>149</v>
      </c>
      <c r="B49">
        <v>0</v>
      </c>
      <c r="C49">
        <v>0</v>
      </c>
      <c r="D49">
        <v>0</v>
      </c>
    </row>
    <row r="50" spans="1:4" x14ac:dyDescent="0.55000000000000004">
      <c r="A50" t="s">
        <v>150</v>
      </c>
      <c r="B50">
        <v>0</v>
      </c>
      <c r="C50">
        <v>0</v>
      </c>
      <c r="D50">
        <v>0</v>
      </c>
    </row>
    <row r="51" spans="1:4" x14ac:dyDescent="0.55000000000000004">
      <c r="A51" t="s">
        <v>151</v>
      </c>
      <c r="B51">
        <v>0</v>
      </c>
      <c r="C51">
        <v>0</v>
      </c>
      <c r="D51">
        <v>0</v>
      </c>
    </row>
    <row r="52" spans="1:4" x14ac:dyDescent="0.55000000000000004">
      <c r="A52" t="s">
        <v>85</v>
      </c>
      <c r="B52">
        <v>0</v>
      </c>
      <c r="C52">
        <v>0</v>
      </c>
      <c r="D52">
        <v>0</v>
      </c>
    </row>
    <row r="53" spans="1:4" x14ac:dyDescent="0.55000000000000004">
      <c r="A53" t="s">
        <v>152</v>
      </c>
      <c r="B53">
        <v>0</v>
      </c>
      <c r="C53">
        <v>0</v>
      </c>
      <c r="D53">
        <v>0</v>
      </c>
    </row>
    <row r="54" spans="1:4" x14ac:dyDescent="0.55000000000000004">
      <c r="A54" t="s">
        <v>153</v>
      </c>
      <c r="B54">
        <v>0</v>
      </c>
      <c r="C54">
        <v>0</v>
      </c>
      <c r="D54">
        <v>0</v>
      </c>
    </row>
    <row r="55" spans="1:4" x14ac:dyDescent="0.55000000000000004">
      <c r="A55" t="s">
        <v>154</v>
      </c>
      <c r="B55">
        <v>0</v>
      </c>
      <c r="C55">
        <v>0</v>
      </c>
      <c r="D55">
        <v>0</v>
      </c>
    </row>
    <row r="56" spans="1:4" x14ac:dyDescent="0.55000000000000004">
      <c r="A56" t="s">
        <v>155</v>
      </c>
      <c r="B56">
        <v>0</v>
      </c>
      <c r="C56">
        <v>0</v>
      </c>
      <c r="D56">
        <v>0</v>
      </c>
    </row>
    <row r="57" spans="1:4" x14ac:dyDescent="0.55000000000000004">
      <c r="A57" t="s">
        <v>156</v>
      </c>
      <c r="B57">
        <v>0</v>
      </c>
      <c r="C57">
        <v>0</v>
      </c>
      <c r="D57">
        <v>0</v>
      </c>
    </row>
    <row r="58" spans="1:4" x14ac:dyDescent="0.55000000000000004">
      <c r="A58" t="s">
        <v>157</v>
      </c>
      <c r="B58">
        <v>0</v>
      </c>
      <c r="C58">
        <v>0</v>
      </c>
      <c r="D58">
        <v>0</v>
      </c>
    </row>
    <row r="59" spans="1:4" x14ac:dyDescent="0.55000000000000004">
      <c r="A59" t="s">
        <v>158</v>
      </c>
      <c r="B59">
        <v>0</v>
      </c>
      <c r="C59">
        <v>0</v>
      </c>
      <c r="D59">
        <v>0</v>
      </c>
    </row>
    <row r="60" spans="1:4" x14ac:dyDescent="0.55000000000000004">
      <c r="A60" t="s">
        <v>159</v>
      </c>
      <c r="B60">
        <v>0</v>
      </c>
      <c r="C60">
        <v>0</v>
      </c>
      <c r="D60">
        <v>0</v>
      </c>
    </row>
    <row r="61" spans="1:4" x14ac:dyDescent="0.55000000000000004">
      <c r="A61" t="s">
        <v>160</v>
      </c>
      <c r="B61">
        <v>0</v>
      </c>
      <c r="C61">
        <v>0</v>
      </c>
      <c r="D61">
        <v>0</v>
      </c>
    </row>
    <row r="62" spans="1:4" x14ac:dyDescent="0.55000000000000004">
      <c r="A62" t="s">
        <v>161</v>
      </c>
      <c r="B62">
        <v>0</v>
      </c>
      <c r="C62">
        <v>0</v>
      </c>
      <c r="D62">
        <v>0</v>
      </c>
    </row>
    <row r="63" spans="1:4" x14ac:dyDescent="0.55000000000000004">
      <c r="A63" t="s">
        <v>162</v>
      </c>
      <c r="B63">
        <v>0</v>
      </c>
      <c r="C63">
        <v>0</v>
      </c>
      <c r="D63">
        <v>0</v>
      </c>
    </row>
    <row r="64" spans="1:4" x14ac:dyDescent="0.55000000000000004">
      <c r="A64" t="s">
        <v>163</v>
      </c>
      <c r="B64">
        <v>0</v>
      </c>
      <c r="C64">
        <v>0</v>
      </c>
      <c r="D64">
        <v>0</v>
      </c>
    </row>
    <row r="65" spans="1:4" x14ac:dyDescent="0.55000000000000004">
      <c r="A65" t="s">
        <v>164</v>
      </c>
      <c r="B65">
        <v>0</v>
      </c>
      <c r="C65">
        <v>0</v>
      </c>
      <c r="D65">
        <v>0</v>
      </c>
    </row>
    <row r="66" spans="1:4" x14ac:dyDescent="0.55000000000000004">
      <c r="A66" t="s">
        <v>165</v>
      </c>
      <c r="B66">
        <v>0</v>
      </c>
      <c r="C66">
        <v>0</v>
      </c>
      <c r="D6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</cols>
  <sheetData>
    <row r="1" spans="1:1" x14ac:dyDescent="0.55000000000000004">
      <c r="A1" t="s">
        <v>166</v>
      </c>
    </row>
    <row r="2" spans="1:1" x14ac:dyDescent="0.55000000000000004">
      <c r="A2" t="s">
        <v>71</v>
      </c>
    </row>
    <row r="3" spans="1:1" x14ac:dyDescent="0.55000000000000004">
      <c r="A3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sqref="A1:C22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B16" sqref="B16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100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44609</v>
      </c>
    </row>
    <row r="19" spans="1:2" x14ac:dyDescent="0.55000000000000004">
      <c r="A19" t="s">
        <v>65</v>
      </c>
      <c r="B19" s="11">
        <f>control!B6</f>
        <v>50</v>
      </c>
    </row>
    <row r="20" spans="1:2" x14ac:dyDescent="0.55000000000000004">
      <c r="A20" t="s">
        <v>66</v>
      </c>
      <c r="B20" s="11">
        <f>ROUNDUP(B19/24,0)</f>
        <v>3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D5" sqref="D5"/>
    </sheetView>
  </sheetViews>
  <sheetFormatPr defaultRowHeight="14.4" x14ac:dyDescent="0.55000000000000004"/>
  <cols>
    <col min="1" max="1" width="16.5234375" bestFit="1" customWidth="1"/>
  </cols>
  <sheetData>
    <row r="1" spans="1:5" x14ac:dyDescent="0.55000000000000004">
      <c r="A1" s="13" t="s">
        <v>68</v>
      </c>
      <c r="B1" s="13" t="s">
        <v>69</v>
      </c>
    </row>
    <row r="2" spans="1:5" x14ac:dyDescent="0.55000000000000004">
      <c r="A2" t="s">
        <v>70</v>
      </c>
      <c r="B2" t="s">
        <v>71</v>
      </c>
    </row>
    <row r="3" spans="1:5" x14ac:dyDescent="0.55000000000000004">
      <c r="A3" t="s">
        <v>72</v>
      </c>
      <c r="B3" t="s">
        <v>73</v>
      </c>
    </row>
    <row r="4" spans="1:5" x14ac:dyDescent="0.55000000000000004">
      <c r="A4" t="s">
        <v>74</v>
      </c>
      <c r="B4" t="s">
        <v>75</v>
      </c>
    </row>
    <row r="5" spans="1:5" x14ac:dyDescent="0.55000000000000004">
      <c r="A5" t="s">
        <v>76</v>
      </c>
      <c r="B5" t="s">
        <v>77</v>
      </c>
    </row>
    <row r="6" spans="1:5" x14ac:dyDescent="0.55000000000000004">
      <c r="A6" t="s">
        <v>78</v>
      </c>
      <c r="B6">
        <v>50</v>
      </c>
    </row>
    <row r="7" spans="1:5" x14ac:dyDescent="0.55000000000000004">
      <c r="A7" t="s">
        <v>79</v>
      </c>
      <c r="B7">
        <v>12</v>
      </c>
      <c r="E7" s="4"/>
    </row>
    <row r="8" spans="1:5" x14ac:dyDescent="0.55000000000000004">
      <c r="A8" t="s">
        <v>80</v>
      </c>
      <c r="B8">
        <v>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924"/>
  <sheetViews>
    <sheetView workbookViewId="0">
      <selection activeCell="C2" sqref="C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8.734375" bestFit="1" customWidth="1"/>
    <col min="8" max="8" width="19.1015625" bestFit="1" customWidth="1"/>
    <col min="9" max="9" width="19.20703125" bestFit="1" customWidth="1"/>
    <col min="10" max="10" width="19.578125" bestFit="1" customWidth="1"/>
  </cols>
  <sheetData>
    <row r="1" spans="1:10" x14ac:dyDescent="0.5500000000000000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0.35</v>
      </c>
      <c r="H8781">
        <v>0.47</v>
      </c>
      <c r="I8781">
        <v>0.17</v>
      </c>
      <c r="J8781">
        <v>0.38</v>
      </c>
    </row>
    <row r="8782" spans="1:10" x14ac:dyDescent="0.55000000000000004">
      <c r="B8782" s="3"/>
      <c r="C8782" s="2"/>
      <c r="D8782" s="2"/>
      <c r="E8782" s="2"/>
      <c r="F8782" s="3"/>
    </row>
    <row r="8783" spans="1:10" x14ac:dyDescent="0.55000000000000004">
      <c r="B8783" s="3"/>
      <c r="C8783" s="2"/>
      <c r="D8783" s="2"/>
      <c r="E8783" s="2"/>
      <c r="F8783" s="3"/>
    </row>
    <row r="8784" spans="1:10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F11" sqref="F11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91</v>
      </c>
      <c r="B1" t="s">
        <v>92</v>
      </c>
    </row>
    <row r="2" spans="1:5" x14ac:dyDescent="0.55000000000000004">
      <c r="A2" t="s">
        <v>93</v>
      </c>
      <c r="B2">
        <v>1</v>
      </c>
    </row>
    <row r="3" spans="1:5" x14ac:dyDescent="0.55000000000000004">
      <c r="A3" t="s">
        <v>94</v>
      </c>
      <c r="B3">
        <v>1</v>
      </c>
    </row>
    <row r="4" spans="1:5" x14ac:dyDescent="0.55000000000000004">
      <c r="A4" t="s">
        <v>95</v>
      </c>
      <c r="B4">
        <v>1</v>
      </c>
    </row>
    <row r="5" spans="1:5" x14ac:dyDescent="0.55000000000000004">
      <c r="A5" t="s">
        <v>96</v>
      </c>
      <c r="B5">
        <v>1</v>
      </c>
    </row>
    <row r="6" spans="1:5" x14ac:dyDescent="0.55000000000000004">
      <c r="A6" t="s">
        <v>97</v>
      </c>
      <c r="B6">
        <v>0</v>
      </c>
      <c r="D6" s="4"/>
    </row>
    <row r="7" spans="1:5" x14ac:dyDescent="0.55000000000000004">
      <c r="A7" t="s">
        <v>98</v>
      </c>
      <c r="B7">
        <v>0</v>
      </c>
      <c r="E7" s="1"/>
    </row>
    <row r="8" spans="1:5" x14ac:dyDescent="0.55000000000000004">
      <c r="A8" t="s">
        <v>99</v>
      </c>
      <c r="B8">
        <v>0</v>
      </c>
    </row>
    <row r="9" spans="1:5" x14ac:dyDescent="0.55000000000000004">
      <c r="A9" t="s">
        <v>100</v>
      </c>
      <c r="B9">
        <v>0</v>
      </c>
    </row>
    <row r="10" spans="1:5" x14ac:dyDescent="0.55000000000000004">
      <c r="A10" t="s">
        <v>101</v>
      </c>
      <c r="B10">
        <v>0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4" sqref="B4:C4"/>
    </sheetView>
  </sheetViews>
  <sheetFormatPr defaultRowHeight="14.4" x14ac:dyDescent="0.55000000000000004"/>
  <sheetData>
    <row r="1" spans="1:4" x14ac:dyDescent="0.55000000000000004">
      <c r="B1" s="14" t="s">
        <v>102</v>
      </c>
      <c r="C1" s="14" t="s">
        <v>103</v>
      </c>
      <c r="D1" s="14" t="s">
        <v>104</v>
      </c>
    </row>
    <row r="2" spans="1:4" x14ac:dyDescent="0.55000000000000004">
      <c r="A2" s="14" t="s">
        <v>105</v>
      </c>
      <c r="B2">
        <v>1</v>
      </c>
      <c r="C2">
        <v>1</v>
      </c>
      <c r="D2">
        <v>1</v>
      </c>
    </row>
    <row r="3" spans="1:4" x14ac:dyDescent="0.55000000000000004">
      <c r="A3" s="14" t="s">
        <v>102</v>
      </c>
      <c r="B3">
        <v>0</v>
      </c>
      <c r="C3">
        <v>1</v>
      </c>
      <c r="D3">
        <v>1</v>
      </c>
    </row>
    <row r="4" spans="1:4" x14ac:dyDescent="0.55000000000000004">
      <c r="A4" s="14" t="s">
        <v>104</v>
      </c>
      <c r="B4">
        <v>1</v>
      </c>
      <c r="C4">
        <v>1</v>
      </c>
      <c r="D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tabSelected="1" workbookViewId="0">
      <selection activeCell="B3" sqref="B3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105</v>
      </c>
      <c r="B2">
        <v>1</v>
      </c>
    </row>
    <row r="3" spans="1:2" x14ac:dyDescent="0.55000000000000004">
      <c r="A3" s="14" t="s">
        <v>102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2023-09-07T14:30:52Z</dcterms:modified>
</cp:coreProperties>
</file>