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984FA8B3-5A4D-4C07-B5B0-49B3C52FCC08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series" sheetId="1" r:id="rId1"/>
    <sheet name="other" sheetId="2" r:id="rId2"/>
    <sheet name="power_constraints" sheetId="3" r:id="rId3"/>
    <sheet name="constraints" sheetId="4" r:id="rId4"/>
  </sheets>
  <definedNames>
    <definedName name="_xlnm._FilterDatabase" localSheetId="3" hidden="1">constraints!$A$9:$A$25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D4" i="4"/>
  <c r="E4" i="4"/>
  <c r="E3" i="4"/>
  <c r="D3" i="4"/>
  <c r="D6" i="4"/>
  <c r="C5" i="4"/>
  <c r="C6" i="4"/>
  <c r="B6" i="4"/>
  <c r="B5" i="4"/>
  <c r="B4" i="4"/>
  <c r="C3" i="4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<sst xmlns="http://schemas.openxmlformats.org/spreadsheetml/2006/main" count="75" uniqueCount="43">
  <si>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</si>
  <si>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</si>
  <si>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</si>
  <si>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</si>
  <si>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</si>
  <si>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</si>
  <si>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</si>
  <si>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</si>
  <si>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</si>
  <si>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</si>
  <si>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</si>
  <si>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</si>
  <si>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</si>
  <si>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</si>
  <si>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</si>
  <si>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</si>
  <si>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</si>
  <si>
    <t>from</t>
  </si>
  <si>
    <t>pv</t>
  </si>
  <si>
    <t>bat</t>
  </si>
  <si>
    <t>demand</t>
  </si>
  <si>
    <t>net</t>
  </si>
  <si>
    <t xml:space="preserve">from </t>
  </si>
  <si>
    <t>to</t>
  </si>
  <si>
    <t>pv_bat</t>
  </si>
  <si>
    <t>pv_demand</t>
  </si>
  <si>
    <t>pv_net</t>
  </si>
  <si>
    <t>bat_pv</t>
  </si>
  <si>
    <t>bat_net</t>
  </si>
  <si>
    <t>demand_pv</t>
  </si>
  <si>
    <t>demand_bat</t>
  </si>
  <si>
    <t>net_pv</t>
  </si>
  <si>
    <t>net_bat</t>
  </si>
  <si>
    <t>net_demand</t>
  </si>
  <si>
    <t>bat_demand</t>
  </si>
  <si>
    <t>demand_net</t>
  </si>
  <si>
    <t>Check</t>
  </si>
  <si>
    <t>gen -&gt; consumer</t>
  </si>
  <si>
    <t>gen -&gt; storage</t>
  </si>
  <si>
    <t>storage -&gt; consumer</t>
  </si>
  <si>
    <t>storage -&gt; net</t>
  </si>
  <si>
    <t>gen -&gt; net</t>
  </si>
  <si>
    <t>Combinacao nao soh dos componentes, mas dos tipos que eles sao, e ai elimina os que nao fazem sentido.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</si>
</sst>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F25" sqref="B4:F25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F10"/>
  <sheetViews>
    <sheetView workbookViewId="0">
      <selection activeCell="D6" sqref="D6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0.1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17FF-4051-4919-9693-46CD3A77ED5F}">
  <dimension ref="A1:K15"/>
  <sheetViews>
    <sheetView workbookViewId="0">
      <selection activeCell="I10" sqref="I10"/>
    </sheetView>
  </sheetViews>
  <sheetFormatPr defaultRowHeight="14.4" x14ac:dyDescent="0.55000000000000004"/>
  <sheetData>
    <row r="1" spans="1:11" x14ac:dyDescent="0.55000000000000004">
      <c r="A1" t="s">
        <v>17</v>
      </c>
      <c r="B1" t="s">
        <v>20</v>
      </c>
      <c r="C1" t="s">
        <v>18</v>
      </c>
      <c r="D1" t="s">
        <v>21</v>
      </c>
      <c r="E1" t="s">
        <v>19</v>
      </c>
    </row>
    <row r="2" spans="1:11" x14ac:dyDescent="0.55000000000000004">
      <c r="A2" t="s">
        <v>20</v>
      </c>
      <c r="B2">
        <v>0</v>
      </c>
      <c r="C2">
        <v>1</v>
      </c>
      <c r="D2">
        <v>1</v>
      </c>
      <c r="E2">
        <v>1</v>
      </c>
    </row>
    <row r="3" spans="1:11" x14ac:dyDescent="0.55000000000000004">
      <c r="A3" t="s">
        <v>18</v>
      </c>
      <c r="B3">
        <v>0</v>
      </c>
      <c r="C3">
        <v>0</v>
      </c>
      <c r="D3">
        <v>0</v>
      </c>
      <c r="E3">
        <v>0</v>
      </c>
    </row>
    <row r="4" spans="1:11" x14ac:dyDescent="0.55000000000000004">
      <c r="A4" t="s">
        <v>21</v>
      </c>
      <c r="B4">
        <v>0</v>
      </c>
      <c r="C4">
        <v>0</v>
      </c>
      <c r="D4">
        <v>0</v>
      </c>
      <c r="E4">
        <v>0</v>
      </c>
    </row>
    <row r="5" spans="1:11" x14ac:dyDescent="0.55000000000000004">
      <c r="A5" t="s">
        <v>19</v>
      </c>
      <c r="B5">
        <v>0</v>
      </c>
      <c r="C5">
        <v>0</v>
      </c>
      <c r="D5">
        <v>0</v>
      </c>
      <c r="E5">
        <v>0</v>
      </c>
    </row>
    <row r="15" spans="1:11" x14ac:dyDescent="0.55000000000000004">
      <c r="K15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ADEA-F7AF-4C95-A8C5-146429D458AF}">
  <dimension ref="A1:Q32"/>
  <sheetViews>
    <sheetView tabSelected="1" workbookViewId="0">
      <selection activeCell="K12" sqref="K12"/>
    </sheetView>
  </sheetViews>
  <sheetFormatPr defaultRowHeight="14.4" x14ac:dyDescent="0.55000000000000004"/>
  <cols>
    <col min="1" max="1" width="10.68359375" bestFit="1" customWidth="1"/>
    <col min="2" max="2" width="2.578125" bestFit="1" customWidth="1"/>
    <col min="3" max="3" width="3.26171875" bestFit="1" customWidth="1"/>
    <col min="4" max="4" width="7.15625" bestFit="1" customWidth="1"/>
    <col min="5" max="5" width="3.26171875" bestFit="1" customWidth="1"/>
    <col min="6" max="6" width="6.1015625" bestFit="1" customWidth="1"/>
    <col min="7" max="7" width="10" bestFit="1" customWidth="1"/>
    <col min="8" max="9" width="6.1015625" bestFit="1" customWidth="1"/>
    <col min="10" max="10" width="10.68359375" bestFit="1" customWidth="1"/>
    <col min="11" max="11" width="6.7890625" bestFit="1" customWidth="1"/>
    <col min="12" max="12" width="10" bestFit="1" customWidth="1"/>
    <col min="13" max="14" width="10.68359375" bestFit="1" customWidth="1"/>
    <col min="15" max="15" width="6.1015625" bestFit="1" customWidth="1"/>
    <col min="16" max="16" width="6.7890625" bestFit="1" customWidth="1"/>
    <col min="17" max="17" width="10.68359375" bestFit="1" customWidth="1"/>
  </cols>
  <sheetData>
    <row r="1" spans="1:17" x14ac:dyDescent="0.55000000000000004">
      <c r="B1" t="s">
        <v>23</v>
      </c>
    </row>
    <row r="2" spans="1:17" x14ac:dyDescent="0.55000000000000004">
      <c r="A2" t="s">
        <v>22</v>
      </c>
      <c r="B2" t="s">
        <v>18</v>
      </c>
      <c r="C2" t="s">
        <v>19</v>
      </c>
      <c r="D2" t="s">
        <v>20</v>
      </c>
      <c r="E2" t="s">
        <v>21</v>
      </c>
    </row>
    <row r="3" spans="1:17" x14ac:dyDescent="0.55000000000000004">
      <c r="A3" t="s">
        <v>18</v>
      </c>
      <c r="B3">
        <v>0</v>
      </c>
      <c r="C3" t="str">
        <f>$A3&amp;"_"&amp;C$2</f>
        <v>pv_bat</v>
      </c>
      <c r="D3" t="str">
        <f>$A3&amp;"_"&amp;D$2</f>
        <v>pv_demand</v>
      </c>
      <c r="E3" t="str">
        <f>$A3&amp;"_"&amp;E$2</f>
        <v>pv_net</v>
      </c>
    </row>
    <row r="4" spans="1:17" x14ac:dyDescent="0.55000000000000004">
      <c r="A4" t="s">
        <v>19</v>
      </c>
      <c r="B4" t="str">
        <f>$A4&amp;"_"&amp;B$2</f>
        <v>bat_pv</v>
      </c>
      <c r="C4">
        <v>0</v>
      </c>
      <c r="D4" t="str">
        <f>$A4&amp;"_"&amp;D$2</f>
        <v>bat_demand</v>
      </c>
      <c r="E4" t="str">
        <f>$A4&amp;"_"&amp;E$2</f>
        <v>bat_net</v>
      </c>
    </row>
    <row r="5" spans="1:17" x14ac:dyDescent="0.55000000000000004">
      <c r="A5" t="s">
        <v>20</v>
      </c>
      <c r="B5" t="str">
        <f>$A5&amp;"_"&amp;B$2</f>
        <v>demand_pv</v>
      </c>
      <c r="C5" t="str">
        <f>$A5&amp;"_"&amp;C$2</f>
        <v>demand_bat</v>
      </c>
      <c r="D5">
        <v>0</v>
      </c>
      <c r="E5" t="str">
        <f>$A5&amp;"_"&amp;E$2</f>
        <v>demand_net</v>
      </c>
    </row>
    <row r="6" spans="1:17" x14ac:dyDescent="0.55000000000000004">
      <c r="A6" t="s">
        <v>21</v>
      </c>
      <c r="B6" t="str">
        <f>$A6&amp;"_"&amp;B$2</f>
        <v>net_pv</v>
      </c>
      <c r="C6" t="str">
        <f>$A6&amp;"_"&amp;C$2</f>
        <v>net_bat</v>
      </c>
      <c r="D6" t="str">
        <f>$A6&amp;"_"&amp;D$2</f>
        <v>net_demand</v>
      </c>
      <c r="E6">
        <v>0</v>
      </c>
    </row>
    <row r="9" spans="1:17" x14ac:dyDescent="0.55000000000000004">
      <c r="A9" t="s">
        <v>36</v>
      </c>
      <c r="B9" t="s">
        <v>18</v>
      </c>
      <c r="C9" t="s">
        <v>19</v>
      </c>
      <c r="D9" t="s">
        <v>20</v>
      </c>
      <c r="E9" t="s">
        <v>21</v>
      </c>
      <c r="F9" t="s">
        <v>27</v>
      </c>
      <c r="G9" t="s">
        <v>29</v>
      </c>
      <c r="H9" t="s">
        <v>31</v>
      </c>
      <c r="I9" t="s">
        <v>24</v>
      </c>
      <c r="J9" t="s">
        <v>30</v>
      </c>
      <c r="K9" t="s">
        <v>32</v>
      </c>
      <c r="L9" t="s">
        <v>25</v>
      </c>
      <c r="M9" t="s">
        <v>34</v>
      </c>
      <c r="N9" t="s">
        <v>33</v>
      </c>
      <c r="O9" t="s">
        <v>26</v>
      </c>
      <c r="P9" t="s">
        <v>28</v>
      </c>
      <c r="Q9" t="s">
        <v>35</v>
      </c>
    </row>
    <row r="10" spans="1:17" x14ac:dyDescent="0.55000000000000004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55000000000000004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55000000000000004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55000000000000004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55000000000000004">
      <c r="A1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55000000000000004">
      <c r="A15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55000000000000004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55000000000000004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55000000000000004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55000000000000004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55000000000000004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55000000000000004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55000000000000004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55000000000000004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55000000000000004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55000000000000004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7" spans="1:17" x14ac:dyDescent="0.55000000000000004">
      <c r="D27" t="s">
        <v>37</v>
      </c>
      <c r="G27" t="s">
        <v>42</v>
      </c>
    </row>
    <row r="28" spans="1:17" x14ac:dyDescent="0.55000000000000004">
      <c r="D28" t="s">
        <v>38</v>
      </c>
    </row>
    <row r="29" spans="1:17" x14ac:dyDescent="0.55000000000000004">
      <c r="D29" t="s">
        <v>41</v>
      </c>
    </row>
    <row r="31" spans="1:17" x14ac:dyDescent="0.55000000000000004">
      <c r="D31" t="s">
        <v>39</v>
      </c>
    </row>
    <row r="32" spans="1:17" x14ac:dyDescent="0.55000000000000004">
      <c r="D32" t="s">
        <v>40</v>
      </c>
    </row>
  </sheetData>
  <autoFilter ref="A9:A25" xr:uid="{6B8FADEA-F7AF-4C95-A8C5-146429D458AF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series</vt:lpstr>
      <vt:lpstr>other</vt:lpstr>
      <vt:lpstr>power_constraints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2023-06-05T21:01:37Z</dcterms:modified>
</cp:coreProperties>
</file>