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432" tabRatio="600" firstSheet="1" activeTab="3" autoFilterDateGrouping="1"/>
  </bookViews>
  <sheets>
    <sheet xmlns:r="http://schemas.openxmlformats.org/officeDocument/2006/relationships" name="data_charging_station" sheetId="1" state="visible" r:id="rId1"/>
    <sheet xmlns:r="http://schemas.openxmlformats.org/officeDocument/2006/relationships" name="mix SoC" sheetId="2" state="visible" r:id="rId2"/>
    <sheet xmlns:r="http://schemas.openxmlformats.org/officeDocument/2006/relationships" name="mix and capacity" sheetId="3" state="visible" r:id="rId3"/>
    <sheet xmlns:r="http://schemas.openxmlformats.org/officeDocument/2006/relationships" name="other" sheetId="4" state="visible" r:id="rId4"/>
    <sheet xmlns:r="http://schemas.openxmlformats.org/officeDocument/2006/relationships" name="control" sheetId="5" state="visible" r:id="rId5"/>
    <sheet xmlns:r="http://schemas.openxmlformats.org/officeDocument/2006/relationships" name="series" sheetId="6" state="visible" r:id="rId6"/>
    <sheet xmlns:r="http://schemas.openxmlformats.org/officeDocument/2006/relationships" name="elements" sheetId="7" state="visible" r:id="rId7"/>
    <sheet xmlns:r="http://schemas.openxmlformats.org/officeDocument/2006/relationships" name="conect_electric" sheetId="8" state="visible" r:id="rId8"/>
    <sheet xmlns:r="http://schemas.openxmlformats.org/officeDocument/2006/relationships" name="conect_thermal" sheetId="9" state="visible" r:id="rId9"/>
    <sheet xmlns:r="http://schemas.openxmlformats.org/officeDocument/2006/relationships" name="parameters to variables" sheetId="10" state="visible" r:id="rId10"/>
    <sheet xmlns:r="http://schemas.openxmlformats.org/officeDocument/2006/relationships" name="reference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2" fillId="0" borderId="0"/>
    <xf numFmtId="43" fontId="2" fillId="0" borderId="0"/>
    <xf numFmtId="9" fontId="2" fillId="0" borderId="0"/>
  </cellStyleXfs>
  <cellXfs count="17">
    <xf numFmtId="0" fontId="0" fillId="0" borderId="0" pivotButton="0" quotePrefix="0" xfId="0"/>
    <xf numFmtId="9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9" fontId="0" fillId="0" borderId="0" pivotButton="0" quotePrefix="0" xfId="2"/>
    <xf numFmtId="165" fontId="0" fillId="0" borderId="0" pivotButton="0" quotePrefix="0" xfId="1"/>
    <xf numFmtId="0" fontId="0" fillId="0" borderId="0" pivotButton="0" quotePrefix="1" xfId="0"/>
    <xf numFmtId="9" fontId="2" fillId="0" borderId="0" pivotButton="0" quotePrefix="0" xfId="2"/>
    <xf numFmtId="14" fontId="0" fillId="0" borderId="0" pivotButton="0" quotePrefix="0" xfId="0"/>
    <xf numFmtId="0" fontId="0" fillId="2" borderId="0" pivotButton="0" quotePrefix="0" xfId="0"/>
    <xf numFmtId="0" fontId="3" fillId="3" borderId="0" pivotButton="0" quotePrefix="0" xfId="0"/>
    <xf numFmtId="0" fontId="4" fillId="0" borderId="1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1"/>
    <xf numFmtId="0" fontId="7" fillId="0" borderId="4" applyAlignment="1" pivotButton="0" quotePrefix="0" xfId="0">
      <alignment horizontal="center" vertical="top"/>
    </xf>
  </cellXfs>
  <cellStyles count="3">
    <cellStyle name="Normal" xfId="0" builtinId="0"/>
    <cellStyle name="Vírgula" xfId="1" builtinId="3"/>
    <cellStyle name="Porcentagem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4.4"/>
  <cols>
    <col width="25.47265625" bestFit="1" customWidth="1" min="1" max="1"/>
    <col width="22.41796875" bestFit="1" customWidth="1" min="2" max="2"/>
    <col width="23.1015625" bestFit="1" customWidth="1" min="3" max="3"/>
  </cols>
  <sheetData>
    <row r="1">
      <c r="A1" t="inlineStr">
        <is>
          <t>charging_station1_list_means</t>
        </is>
      </c>
      <c r="B1" t="inlineStr">
        <is>
          <t>charging_station1_list_std</t>
        </is>
      </c>
      <c r="C1" t="inlineStr">
        <is>
          <t>charging_station1_list_size</t>
        </is>
      </c>
    </row>
    <row r="2">
      <c r="A2" t="n">
        <v>8</v>
      </c>
      <c r="B2" t="n">
        <v>1</v>
      </c>
      <c r="C2" t="n">
        <v>7</v>
      </c>
    </row>
    <row r="3">
      <c r="A3" t="n">
        <v>12</v>
      </c>
      <c r="B3" t="n">
        <v>1</v>
      </c>
      <c r="C3" t="n">
        <v>7</v>
      </c>
    </row>
    <row r="4">
      <c r="A4" t="n">
        <v>18</v>
      </c>
      <c r="B4" t="n">
        <v>1</v>
      </c>
      <c r="C4" t="n">
        <v>7</v>
      </c>
    </row>
  </sheetData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B2" sqref="B2:B3"/>
    </sheetView>
  </sheetViews>
  <sheetFormatPr baseColWidth="8" defaultRowHeight="14.4"/>
  <cols>
    <col width="37.20703125" bestFit="1" customWidth="1" min="1" max="1"/>
  </cols>
  <sheetData>
    <row r="1">
      <c r="A1" s="11" t="inlineStr">
        <is>
          <t>list_altered</t>
        </is>
      </c>
      <c r="B1" s="11" t="inlineStr">
        <is>
          <t>choice</t>
        </is>
      </c>
      <c r="C1" s="11" t="inlineStr">
        <is>
          <t>lower bound</t>
        </is>
      </c>
      <c r="D1" s="11" t="inlineStr">
        <is>
          <t>upper bound</t>
        </is>
      </c>
    </row>
    <row r="2">
      <c r="A2" t="inlineStr">
        <is>
          <t>param_P_to_demand1</t>
        </is>
      </c>
      <c r="B2" t="n">
        <v>0</v>
      </c>
      <c r="C2" t="n">
        <v>0</v>
      </c>
      <c r="D2" t="n">
        <v>0</v>
      </c>
    </row>
    <row r="3">
      <c r="A3" t="inlineStr">
        <is>
          <t>param_Q_to_demand1</t>
        </is>
      </c>
      <c r="B3" t="n">
        <v>0</v>
      </c>
      <c r="C3" t="n">
        <v>0</v>
      </c>
      <c r="D3" t="n">
        <v>0</v>
      </c>
    </row>
    <row r="4">
      <c r="A4" t="inlineStr">
        <is>
          <t>param_net1_cost_buy_electric</t>
        </is>
      </c>
      <c r="B4" t="n">
        <v>0</v>
      </c>
      <c r="C4" t="n">
        <v>0</v>
      </c>
      <c r="D4" t="n">
        <v>0</v>
      </c>
    </row>
    <row r="5">
      <c r="A5" t="inlineStr">
        <is>
          <t>param_net1_cost_sell_electric</t>
        </is>
      </c>
      <c r="B5" t="n">
        <v>0</v>
      </c>
      <c r="C5" t="n">
        <v>0</v>
      </c>
      <c r="D5" t="n">
        <v>0</v>
      </c>
    </row>
    <row r="6">
      <c r="A6" t="inlineStr">
        <is>
          <t>param_net1_cost_buy_thermal</t>
        </is>
      </c>
      <c r="B6" t="n">
        <v>0</v>
      </c>
      <c r="C6" t="n">
        <v>0</v>
      </c>
      <c r="D6" t="n">
        <v>0</v>
      </c>
    </row>
    <row r="7">
      <c r="A7" t="inlineStr">
        <is>
          <t>param_net1_cost_sell_thermal</t>
        </is>
      </c>
      <c r="B7" t="n">
        <v>0</v>
      </c>
      <c r="C7" t="n">
        <v>0</v>
      </c>
      <c r="D7" t="n">
        <v>0</v>
      </c>
    </row>
    <row r="8">
      <c r="A8" t="inlineStr">
        <is>
          <t>param_net1_spec_em_P</t>
        </is>
      </c>
      <c r="B8" t="n">
        <v>0</v>
      </c>
      <c r="C8" t="n">
        <v>0</v>
      </c>
      <c r="D8" t="n">
        <v>0</v>
      </c>
    </row>
    <row r="9">
      <c r="A9" t="inlineStr">
        <is>
          <t>param_net1_spec_em_Q</t>
        </is>
      </c>
      <c r="B9" t="n">
        <v>0</v>
      </c>
      <c r="C9" t="n">
        <v>0</v>
      </c>
      <c r="D9" t="n">
        <v>0</v>
      </c>
    </row>
    <row r="10">
      <c r="A10" t="inlineStr">
        <is>
          <t>param_pv1_eff</t>
        </is>
      </c>
      <c r="B10" t="n">
        <v>0</v>
      </c>
      <c r="C10" t="n">
        <v>0</v>
      </c>
      <c r="D10" t="n">
        <v>0</v>
      </c>
    </row>
    <row r="11">
      <c r="A11" t="inlineStr">
        <is>
          <t>param_pv1_area</t>
        </is>
      </c>
      <c r="B11" t="n">
        <v>1</v>
      </c>
      <c r="C11" t="n">
        <v>200</v>
      </c>
      <c r="D11" t="n">
        <v>203</v>
      </c>
    </row>
    <row r="12">
      <c r="A12" t="inlineStr">
        <is>
          <t>param_pv1_spec_op_cost</t>
        </is>
      </c>
      <c r="B12" t="n">
        <v>0</v>
      </c>
      <c r="C12" t="n">
        <v>0</v>
      </c>
      <c r="D12" t="n">
        <v>0</v>
      </c>
    </row>
    <row r="13">
      <c r="A13" t="inlineStr">
        <is>
          <t>param_pv1_kWp_per_area</t>
        </is>
      </c>
      <c r="B13" t="n">
        <v>0</v>
      </c>
      <c r="C13" t="n">
        <v>0</v>
      </c>
      <c r="D13" t="n">
        <v>0</v>
      </c>
    </row>
    <row r="14">
      <c r="A14" t="inlineStr">
        <is>
          <t>param_pv1_inv_per_kWp</t>
        </is>
      </c>
      <c r="B14" t="n">
        <v>0</v>
      </c>
      <c r="C14" t="n">
        <v>0</v>
      </c>
      <c r="D14" t="n">
        <v>0</v>
      </c>
    </row>
    <row r="15">
      <c r="A15" t="inlineStr">
        <is>
          <t>param_pv1_life_time</t>
        </is>
      </c>
      <c r="B15" t="n">
        <v>0</v>
      </c>
      <c r="C15" t="n">
        <v>0</v>
      </c>
      <c r="D15" t="n">
        <v>0</v>
      </c>
    </row>
    <row r="16">
      <c r="A16" t="inlineStr">
        <is>
          <t>param_pv1_spec_em</t>
        </is>
      </c>
      <c r="B16" t="n">
        <v>0</v>
      </c>
      <c r="C16" t="n">
        <v>0</v>
      </c>
      <c r="D16" t="n">
        <v>0</v>
      </c>
    </row>
    <row r="17">
      <c r="A17" t="inlineStr">
        <is>
          <t>param_E_pv1_solar</t>
        </is>
      </c>
      <c r="B17" t="n">
        <v>0</v>
      </c>
      <c r="C17" t="n">
        <v>0</v>
      </c>
      <c r="D17" t="n">
        <v>0</v>
      </c>
    </row>
    <row r="18">
      <c r="A18" t="inlineStr">
        <is>
          <t>param_starting_index</t>
        </is>
      </c>
      <c r="B18" t="n">
        <v>0</v>
      </c>
      <c r="C18" t="n">
        <v>0</v>
      </c>
      <c r="D18" t="n">
        <v>0</v>
      </c>
    </row>
    <row r="19">
      <c r="A19" t="inlineStr">
        <is>
          <t>param_receding_horizon</t>
        </is>
      </c>
      <c r="B19" t="n">
        <v>0</v>
      </c>
      <c r="C19" t="n">
        <v>0</v>
      </c>
      <c r="D19" t="n">
        <v>0</v>
      </c>
    </row>
    <row r="20">
      <c r="A20" t="inlineStr">
        <is>
          <t>param_bat1_E_max_initial</t>
        </is>
      </c>
      <c r="B20" t="n">
        <v>0</v>
      </c>
      <c r="C20" t="n">
        <v>0</v>
      </c>
      <c r="D20" t="n">
        <v>0</v>
      </c>
    </row>
    <row r="21">
      <c r="A21" t="inlineStr">
        <is>
          <t>param_bat1_starting_SOC</t>
        </is>
      </c>
      <c r="B21" t="n">
        <v>0</v>
      </c>
      <c r="C21" t="n">
        <v>0</v>
      </c>
      <c r="D21" t="n">
        <v>0</v>
      </c>
    </row>
    <row r="22">
      <c r="A22" t="inlineStr">
        <is>
          <t>param_bat1_ch_eff</t>
        </is>
      </c>
      <c r="B22" t="n">
        <v>0</v>
      </c>
      <c r="C22" t="n">
        <v>0</v>
      </c>
      <c r="D22" t="n">
        <v>0</v>
      </c>
    </row>
    <row r="23">
      <c r="A23" t="inlineStr">
        <is>
          <t>param_bat1_dis_eff</t>
        </is>
      </c>
      <c r="B23" t="n">
        <v>0</v>
      </c>
      <c r="C23" t="n">
        <v>0</v>
      </c>
      <c r="D23" t="n">
        <v>0</v>
      </c>
    </row>
    <row r="24">
      <c r="A24" t="inlineStr">
        <is>
          <t>param_bat1_c_rate_ch</t>
        </is>
      </c>
      <c r="B24" t="n">
        <v>0</v>
      </c>
      <c r="C24" t="n">
        <v>0</v>
      </c>
      <c r="D24" t="n">
        <v>0</v>
      </c>
    </row>
    <row r="25">
      <c r="A25" t="inlineStr">
        <is>
          <t>param_bat1_c_rate_dis</t>
        </is>
      </c>
      <c r="B25" t="n">
        <v>0</v>
      </c>
      <c r="C25" t="n">
        <v>0</v>
      </c>
      <c r="D25" t="n">
        <v>0</v>
      </c>
    </row>
    <row r="26">
      <c r="A26" t="inlineStr">
        <is>
          <t>param_bat1_spec_op_cost</t>
        </is>
      </c>
      <c r="B26" t="n">
        <v>0</v>
      </c>
      <c r="C26" t="n">
        <v>0</v>
      </c>
      <c r="D26" t="n">
        <v>0</v>
      </c>
    </row>
    <row r="27">
      <c r="A27" t="inlineStr">
        <is>
          <t>param_bat1_spec_em</t>
        </is>
      </c>
      <c r="B27" t="n">
        <v>0</v>
      </c>
      <c r="C27" t="n">
        <v>0</v>
      </c>
      <c r="D27" t="n">
        <v>0</v>
      </c>
    </row>
    <row r="28">
      <c r="A28" t="inlineStr">
        <is>
          <t>param_bat1_DoD</t>
        </is>
      </c>
      <c r="B28" t="n">
        <v>0</v>
      </c>
      <c r="C28" t="n">
        <v>0</v>
      </c>
      <c r="D28" t="n">
        <v>0</v>
      </c>
    </row>
    <row r="29">
      <c r="A29" t="inlineStr">
        <is>
          <t>param_bat1_final_SoH</t>
        </is>
      </c>
      <c r="B29" t="n">
        <v>0</v>
      </c>
      <c r="C29" t="n">
        <v>0</v>
      </c>
      <c r="D29" t="n">
        <v>0</v>
      </c>
    </row>
    <row r="30">
      <c r="A30" t="inlineStr">
        <is>
          <t>param_bat1_cycles</t>
        </is>
      </c>
      <c r="B30" t="n">
        <v>0</v>
      </c>
      <c r="C30" t="n">
        <v>0</v>
      </c>
      <c r="D30" t="n">
        <v>0</v>
      </c>
    </row>
    <row r="31">
      <c r="A31" t="inlineStr">
        <is>
          <t>param_bat1_aging</t>
        </is>
      </c>
      <c r="B31" t="n">
        <v>0</v>
      </c>
      <c r="C31" t="n">
        <v>0</v>
      </c>
      <c r="D31" t="n">
        <v>0</v>
      </c>
    </row>
    <row r="32">
      <c r="A32" t="inlineStr">
        <is>
          <t>param_bat1_inv_per_capacity</t>
        </is>
      </c>
      <c r="B32" t="n">
        <v>0</v>
      </c>
      <c r="C32" t="n">
        <v>0</v>
      </c>
      <c r="D32" t="n">
        <v>0</v>
      </c>
    </row>
    <row r="33">
      <c r="A33" t="inlineStr">
        <is>
          <t>param_bat1_SOC_starting_index</t>
        </is>
      </c>
      <c r="B33" t="n">
        <v>0</v>
      </c>
      <c r="C33" t="n">
        <v>0</v>
      </c>
      <c r="D33" t="n">
        <v>0</v>
      </c>
    </row>
    <row r="34">
      <c r="A34" t="inlineStr">
        <is>
          <t>param_bat1_cumulated_aging_starting_index</t>
        </is>
      </c>
      <c r="B34" t="n">
        <v>0</v>
      </c>
      <c r="C34" t="n">
        <v>0</v>
      </c>
      <c r="D34" t="n">
        <v>0</v>
      </c>
    </row>
    <row r="35">
      <c r="A35" t="inlineStr">
        <is>
          <t>param_bat1_inv_cost_starting_index</t>
        </is>
      </c>
      <c r="B35" t="n">
        <v>0</v>
      </c>
      <c r="C35" t="n">
        <v>0</v>
      </c>
      <c r="D35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2" sqref="A2"/>
    </sheetView>
  </sheetViews>
  <sheetFormatPr baseColWidth="8" defaultRowHeight="14.4"/>
  <cols>
    <col width="12.578125" bestFit="1" customWidth="1" min="1" max="1"/>
  </cols>
  <sheetData>
    <row r="1">
      <c r="A1" t="inlineStr">
        <is>
          <t>List objectives</t>
        </is>
      </c>
    </row>
    <row r="2">
      <c r="A2" t="inlineStr">
        <is>
          <t>costs</t>
        </is>
      </c>
    </row>
    <row r="3">
      <c r="A3" t="inlineStr">
        <is>
          <t>emissions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showGridLines="0" workbookViewId="0">
      <selection activeCell="A1" sqref="A1:C22"/>
    </sheetView>
  </sheetViews>
  <sheetFormatPr baseColWidth="8" defaultColWidth="10.89453125" defaultRowHeight="14.4"/>
  <cols>
    <col width="7.3125" bestFit="1" customWidth="1" min="1" max="1"/>
    <col width="16.1015625" bestFit="1" customWidth="1" min="2" max="2"/>
    <col width="15.47265625" bestFit="1" customWidth="1" min="3" max="3"/>
  </cols>
  <sheetData>
    <row r="1">
      <c r="A1" t="inlineStr">
        <is>
          <t>list_SoC</t>
        </is>
      </c>
      <c r="B1" t="inlineStr">
        <is>
          <t>list_mix_start_SoC</t>
        </is>
      </c>
      <c r="C1" t="inlineStr">
        <is>
          <t>list_mix_end_SoC</t>
        </is>
      </c>
    </row>
    <row r="2">
      <c r="A2" t="n">
        <v>0</v>
      </c>
      <c r="B2" s="14" t="n">
        <v>0</v>
      </c>
      <c r="C2" s="14" t="n">
        <v>0</v>
      </c>
    </row>
    <row r="3">
      <c r="A3" t="n">
        <v>0.05</v>
      </c>
      <c r="B3" s="14" t="n">
        <v>0.07000000000000001</v>
      </c>
      <c r="C3" s="14" t="n">
        <v>0</v>
      </c>
    </row>
    <row r="4">
      <c r="A4" t="n">
        <v>0.1</v>
      </c>
      <c r="B4" s="14" t="n">
        <v>0.1</v>
      </c>
      <c r="C4" s="14" t="n">
        <v>0</v>
      </c>
    </row>
    <row r="5">
      <c r="A5" t="n">
        <v>0.15</v>
      </c>
      <c r="B5" s="14" t="n">
        <v>0.13</v>
      </c>
      <c r="C5" s="14" t="n">
        <v>0</v>
      </c>
    </row>
    <row r="6">
      <c r="A6" t="n">
        <v>0.2</v>
      </c>
      <c r="B6" s="14" t="n">
        <v>0.15</v>
      </c>
      <c r="C6" s="14" t="n">
        <v>0</v>
      </c>
    </row>
    <row r="7">
      <c r="A7" t="n">
        <v>0.25</v>
      </c>
      <c r="B7" s="14" t="n">
        <v>0.17</v>
      </c>
      <c r="C7" s="14" t="n">
        <v>0</v>
      </c>
    </row>
    <row r="8">
      <c r="A8" t="n">
        <v>0.3</v>
      </c>
      <c r="B8" s="14" t="n">
        <v>0.14</v>
      </c>
      <c r="C8" s="14" t="n">
        <v>0</v>
      </c>
    </row>
    <row r="9">
      <c r="A9" t="n">
        <v>0.35</v>
      </c>
      <c r="B9" s="14" t="n">
        <v>0.12</v>
      </c>
      <c r="C9" s="14" t="n">
        <v>0</v>
      </c>
    </row>
    <row r="10">
      <c r="A10" t="n">
        <v>0.4</v>
      </c>
      <c r="B10" s="14" t="n">
        <v>0.08</v>
      </c>
      <c r="C10" s="14" t="n">
        <v>0</v>
      </c>
    </row>
    <row r="11">
      <c r="A11" t="n">
        <v>0.45</v>
      </c>
      <c r="B11" s="14" t="n">
        <v>0.03</v>
      </c>
      <c r="C11" s="14" t="n">
        <v>0</v>
      </c>
    </row>
    <row r="12">
      <c r="A12" t="n">
        <v>0.4999999999999999</v>
      </c>
      <c r="B12" s="14" t="n">
        <v>0.01</v>
      </c>
      <c r="C12" s="14" t="n">
        <v>0</v>
      </c>
    </row>
    <row r="13">
      <c r="A13" t="n">
        <v>0.5499999999999999</v>
      </c>
      <c r="B13" s="14" t="n">
        <v>0</v>
      </c>
      <c r="C13" s="14" t="n">
        <v>0</v>
      </c>
    </row>
    <row r="14">
      <c r="A14" t="n">
        <v>0.6</v>
      </c>
      <c r="B14" s="14" t="n">
        <v>0</v>
      </c>
      <c r="C14" s="14" t="n">
        <v>0.03</v>
      </c>
    </row>
    <row r="15">
      <c r="A15" t="n">
        <v>0.65</v>
      </c>
      <c r="B15" s="14" t="n">
        <v>0</v>
      </c>
      <c r="C15" s="14" t="n">
        <v>0.07000000000000001</v>
      </c>
    </row>
    <row r="16">
      <c r="A16" t="n">
        <v>0.7000000000000001</v>
      </c>
      <c r="B16" s="14" t="n">
        <v>0</v>
      </c>
      <c r="C16" s="14" t="n">
        <v>0.1</v>
      </c>
    </row>
    <row r="17">
      <c r="A17" t="n">
        <v>0.7500000000000001</v>
      </c>
      <c r="B17" s="14" t="n">
        <v>0</v>
      </c>
      <c r="C17" s="14" t="n">
        <v>0.11</v>
      </c>
    </row>
    <row r="18">
      <c r="A18" t="n">
        <v>0.8000000000000002</v>
      </c>
      <c r="B18" s="14" t="n">
        <v>0</v>
      </c>
      <c r="C18" s="14" t="n">
        <v>0.13</v>
      </c>
    </row>
    <row r="19">
      <c r="A19" t="n">
        <v>0.8500000000000002</v>
      </c>
      <c r="B19" s="14" t="n">
        <v>0</v>
      </c>
      <c r="C19" s="14" t="n">
        <v>0.17</v>
      </c>
    </row>
    <row r="20">
      <c r="A20" t="n">
        <v>0.9000000000000002</v>
      </c>
      <c r="B20" s="14" t="n">
        <v>0</v>
      </c>
      <c r="C20" s="14" t="n">
        <v>0.15</v>
      </c>
    </row>
    <row r="21">
      <c r="A21" t="n">
        <v>0.9500000000000003</v>
      </c>
      <c r="B21" s="14" t="n">
        <v>0</v>
      </c>
      <c r="C21" s="14" t="n">
        <v>0.13</v>
      </c>
    </row>
    <row r="22">
      <c r="A22" t="n">
        <v>1</v>
      </c>
      <c r="B22" s="14" t="n">
        <v>0</v>
      </c>
      <c r="C22" s="14" t="n">
        <v>0.11</v>
      </c>
    </row>
  </sheetData>
  <pageMargins left="0.7" right="0.7" top="0.787401575" bottom="0.7874015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8"/>
  <sheetViews>
    <sheetView showGridLines="0" workbookViewId="0">
      <selection activeCell="A1" sqref="A1"/>
    </sheetView>
  </sheetViews>
  <sheetFormatPr baseColWidth="8" defaultColWidth="10.89453125" defaultRowHeight="14.4"/>
  <cols>
    <col width="22.15625" bestFit="1" customWidth="1" min="1" max="1"/>
    <col width="14.41796875" bestFit="1" customWidth="1" min="2" max="2"/>
    <col width="10.83984375" bestFit="1" customWidth="1" min="3" max="3"/>
  </cols>
  <sheetData>
    <row r="1">
      <c r="A1" t="inlineStr">
        <is>
          <t>list_models</t>
        </is>
      </c>
      <c r="B1" t="inlineStr">
        <is>
          <t>list_mix_models</t>
        </is>
      </c>
      <c r="C1" t="inlineStr">
        <is>
          <t>list_capacity</t>
        </is>
      </c>
    </row>
    <row r="2">
      <c r="A2" t="inlineStr">
        <is>
          <t>Tesla MODEL 3</t>
        </is>
      </c>
      <c r="B2" s="7" t="n">
        <v>0.06457109037322221</v>
      </c>
      <c r="C2" s="15" t="n">
        <v>50</v>
      </c>
    </row>
    <row r="3">
      <c r="A3" t="inlineStr">
        <is>
          <t>VW E-UP</t>
        </is>
      </c>
      <c r="B3" s="4" t="n">
        <v>0.0327847291553329</v>
      </c>
      <c r="C3" s="15" t="n">
        <v>36.8</v>
      </c>
    </row>
    <row r="4">
      <c r="A4" t="inlineStr">
        <is>
          <t>VW ID.3</t>
        </is>
      </c>
      <c r="B4" s="4" t="n">
        <v>0.03637167982878289</v>
      </c>
      <c r="C4" s="15" t="n">
        <v>58</v>
      </c>
    </row>
    <row r="5">
      <c r="A5" t="inlineStr">
        <is>
          <t>Renault ZOE</t>
        </is>
      </c>
      <c r="B5" s="4" t="n">
        <v>0.03628200606194664</v>
      </c>
      <c r="C5" s="15" t="n">
        <v>52</v>
      </c>
    </row>
    <row r="6">
      <c r="A6" t="inlineStr">
        <is>
          <t>Smart FORTWO</t>
        </is>
      </c>
      <c r="B6" s="4" t="n">
        <v>0.02156355179855685</v>
      </c>
      <c r="C6" s="15" t="n">
        <v>17.6</v>
      </c>
    </row>
    <row r="7">
      <c r="A7" t="inlineStr">
        <is>
          <t>Hyundai KONA 39 kWh</t>
        </is>
      </c>
      <c r="B7" s="4" t="n">
        <v>0.02267849563288755</v>
      </c>
      <c r="C7" s="15" t="n">
        <v>39</v>
      </c>
    </row>
    <row r="8">
      <c r="A8" t="inlineStr">
        <is>
          <t>Hyundai KONA 64 kWh</t>
        </is>
      </c>
      <c r="B8" s="4" t="n">
        <v>0.02267849563288755</v>
      </c>
      <c r="C8" s="15" t="n">
        <v>64</v>
      </c>
      <c r="D8" s="2" t="n"/>
    </row>
    <row r="9">
      <c r="A9" t="inlineStr">
        <is>
          <t>Hyundai IONIQ5 58kWh</t>
        </is>
      </c>
      <c r="B9" s="4" t="n">
        <v>0.0149396495549192</v>
      </c>
      <c r="C9" s="15" t="n">
        <v>58</v>
      </c>
    </row>
    <row r="10">
      <c r="A10" t="inlineStr">
        <is>
          <t>Hyundai IONIQ5 77kWh</t>
        </is>
      </c>
      <c r="B10" s="4" t="n">
        <v>0.0149396495549192</v>
      </c>
      <c r="C10" s="15" t="n">
        <v>77</v>
      </c>
    </row>
    <row r="11">
      <c r="A11" t="inlineStr">
        <is>
          <t>VW ID.4</t>
        </is>
      </c>
      <c r="B11" s="4" t="n">
        <v>0.0210075744441721</v>
      </c>
      <c r="C11" s="15" t="n">
        <v>77</v>
      </c>
    </row>
    <row r="12">
      <c r="A12" t="inlineStr">
        <is>
          <t>Fiat 500 E</t>
        </is>
      </c>
      <c r="B12" s="4" t="n">
        <v>0.06742271615861496</v>
      </c>
      <c r="C12" s="15" t="n">
        <v>24</v>
      </c>
    </row>
    <row r="13">
      <c r="A13" t="inlineStr">
        <is>
          <t>BMW I3 22kWh</t>
        </is>
      </c>
      <c r="B13" s="4" t="n">
        <v>0.009425709269676915</v>
      </c>
      <c r="C13" s="15" t="n">
        <v>22</v>
      </c>
    </row>
    <row r="14">
      <c r="A14" t="inlineStr">
        <is>
          <t>BMW I3 33kWh</t>
        </is>
      </c>
      <c r="B14" s="4" t="n">
        <v>0.009425709269676915</v>
      </c>
      <c r="C14" s="15" t="n">
        <v>33</v>
      </c>
    </row>
    <row r="15">
      <c r="A15" t="inlineStr">
        <is>
          <t>BMW I3 42kWh</t>
        </is>
      </c>
      <c r="B15" s="4" t="n">
        <v>0.009425709269676915</v>
      </c>
      <c r="C15" s="15" t="n">
        <v>42</v>
      </c>
    </row>
    <row r="16">
      <c r="A16" t="inlineStr">
        <is>
          <t>Opel CORSA</t>
        </is>
      </c>
      <c r="B16" s="4" t="n">
        <v>0.01877768677551069</v>
      </c>
      <c r="C16" s="15" t="n">
        <v>45</v>
      </c>
    </row>
    <row r="17">
      <c r="A17" t="inlineStr">
        <is>
          <t>MINI Cooper SE</t>
        </is>
      </c>
      <c r="B17" s="4" t="n">
        <v>0.03035158094850932</v>
      </c>
      <c r="C17" s="15" t="n">
        <v>28.9</v>
      </c>
    </row>
    <row r="18">
      <c r="A18" t="inlineStr">
        <is>
          <t>Audi E-TRON</t>
        </is>
      </c>
      <c r="B18" s="4" t="n">
        <v>0.03341842377430906</v>
      </c>
      <c r="C18" s="15" t="n">
        <v>85</v>
      </c>
    </row>
    <row r="19">
      <c r="A19" t="inlineStr">
        <is>
          <t>Peugeot 208</t>
        </is>
      </c>
      <c r="B19" s="4" t="n">
        <v>0.01281737040646129</v>
      </c>
      <c r="C19" s="15" t="n">
        <v>45</v>
      </c>
    </row>
    <row r="20">
      <c r="A20" t="inlineStr">
        <is>
          <t>Renault TWINGO</t>
        </is>
      </c>
      <c r="B20" s="4" t="n">
        <v>0.01617116928613703</v>
      </c>
      <c r="C20" s="15" t="n">
        <v>21.3</v>
      </c>
    </row>
    <row r="21">
      <c r="A21" t="inlineStr">
        <is>
          <t>Opel MOKKA</t>
        </is>
      </c>
      <c r="B21" s="4" t="n">
        <v>0.01774942758245503</v>
      </c>
      <c r="C21" s="15" t="n">
        <v>45</v>
      </c>
    </row>
    <row r="22">
      <c r="A22" t="inlineStr">
        <is>
          <t>Nissan LEAF 24 kWh</t>
        </is>
      </c>
      <c r="B22" s="4" t="n">
        <v>0.001702307007108141</v>
      </c>
      <c r="C22" s="15" t="n">
        <v>24</v>
      </c>
    </row>
    <row r="23">
      <c r="A23" t="inlineStr">
        <is>
          <t>Nissan LEAF 30 kWh</t>
        </is>
      </c>
      <c r="B23" s="4" t="n">
        <v>0.001702307007108141</v>
      </c>
      <c r="C23" s="15" t="n">
        <v>30</v>
      </c>
    </row>
    <row r="24">
      <c r="A24" t="inlineStr">
        <is>
          <t>Nissan LEAF 40 kWh</t>
        </is>
      </c>
      <c r="B24" s="4" t="n">
        <v>0.001702307007108141</v>
      </c>
      <c r="C24" s="15" t="n">
        <v>40</v>
      </c>
    </row>
    <row r="25">
      <c r="A25" t="inlineStr">
        <is>
          <t>Nissan LEAF 62 kWh</t>
        </is>
      </c>
      <c r="B25" s="4" t="n">
        <v>0.001702307007108141</v>
      </c>
      <c r="C25" s="15" t="n">
        <v>62</v>
      </c>
    </row>
    <row r="26">
      <c r="A26" t="inlineStr">
        <is>
          <t>Audi Q4</t>
        </is>
      </c>
      <c r="B26" s="4" t="n">
        <v>0.02480376390690667</v>
      </c>
      <c r="C26" s="15" t="n">
        <v>76.59999999999999</v>
      </c>
    </row>
    <row r="27">
      <c r="A27" t="inlineStr">
        <is>
          <t>Dacia SPRING</t>
        </is>
      </c>
      <c r="B27" s="4" t="n">
        <v>0.02144996502723093</v>
      </c>
      <c r="C27" s="15" t="n">
        <v>26.8</v>
      </c>
    </row>
    <row r="28">
      <c r="A28" t="inlineStr">
        <is>
          <t>TESLA MODEL Y</t>
        </is>
      </c>
      <c r="B28" s="4" t="n">
        <v>0.04458579687098337</v>
      </c>
      <c r="C28" s="15" t="n">
        <v>75</v>
      </c>
    </row>
    <row r="29">
      <c r="A29" t="inlineStr">
        <is>
          <t>VW ID.5</t>
        </is>
      </c>
      <c r="B29" s="4" t="n">
        <v>0.0210075744441721</v>
      </c>
      <c r="C29" s="15" t="n">
        <v>77</v>
      </c>
    </row>
    <row r="30">
      <c r="A30" t="inlineStr">
        <is>
          <t>SKODA ENYAQ 77kWh</t>
        </is>
      </c>
      <c r="B30" s="4" t="n">
        <v>0.01775540583357745</v>
      </c>
      <c r="C30" s="15" t="n">
        <v>77</v>
      </c>
    </row>
    <row r="31">
      <c r="A31" t="inlineStr">
        <is>
          <t>SKODA ENYAQ 58kWh</t>
        </is>
      </c>
      <c r="B31" s="4" t="n">
        <v>0.01775540583357745</v>
      </c>
      <c r="C31" s="15" t="n">
        <v>58</v>
      </c>
    </row>
    <row r="32">
      <c r="A32" t="inlineStr">
        <is>
          <t>CUPRA BORN 77kWh</t>
        </is>
      </c>
      <c r="B32" s="4" t="n">
        <v>0.007203792602512061</v>
      </c>
      <c r="C32" s="15" t="n">
        <v>77</v>
      </c>
    </row>
    <row r="33">
      <c r="A33" t="inlineStr">
        <is>
          <t>CUPRA BORN 58kWh</t>
        </is>
      </c>
      <c r="B33" s="4" t="n">
        <v>0.007203792602512061</v>
      </c>
      <c r="C33" s="15" t="n">
        <v>58</v>
      </c>
    </row>
    <row r="34">
      <c r="A34" t="inlineStr">
        <is>
          <t>RENAULT MEGANE E-TECH</t>
        </is>
      </c>
      <c r="B34" s="4" t="n">
        <v>0.00536846950793015</v>
      </c>
      <c r="C34" s="15" t="n">
        <v>60</v>
      </c>
    </row>
    <row r="35">
      <c r="A35" t="inlineStr">
        <is>
          <t>Polestar 2</t>
        </is>
      </c>
      <c r="B35" s="4" t="n">
        <v>0.01207008901615921</v>
      </c>
      <c r="C35" s="15" t="n">
        <v>75</v>
      </c>
    </row>
    <row r="36">
      <c r="A36" s="4" t="inlineStr">
        <is>
          <t>KIA EV6</t>
        </is>
      </c>
      <c r="B36" s="4" t="n">
        <v>0.01010324439688414</v>
      </c>
      <c r="C36" s="15" t="n">
        <v>74</v>
      </c>
    </row>
    <row r="37">
      <c r="A37" s="4" t="inlineStr">
        <is>
          <t>Porsche Taycan</t>
        </is>
      </c>
      <c r="B37" s="4" t="n">
        <v>0.009421723768928638</v>
      </c>
      <c r="C37" s="15" t="n">
        <v>83.7</v>
      </c>
    </row>
    <row r="38">
      <c r="A38" t="inlineStr">
        <is>
          <t>Others</t>
        </is>
      </c>
      <c r="B38" s="4" t="n">
        <v>0.281659323381538</v>
      </c>
      <c r="C38" s="15">
        <f>AVERAGE(C2:C37)</f>
        <v/>
      </c>
      <c r="E38" s="6" t="n"/>
    </row>
  </sheetData>
  <pageMargins left="0.7" right="0.7" top="0.787401575" bottom="0.7874015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2"/>
  <sheetViews>
    <sheetView showGridLines="0" tabSelected="1" workbookViewId="0">
      <selection activeCell="B22" sqref="B22"/>
    </sheetView>
  </sheetViews>
  <sheetFormatPr baseColWidth="8" defaultRowHeight="14.4"/>
  <cols>
    <col width="28.3671875" bestFit="1" customWidth="1" min="1" max="1"/>
    <col width="10.15625" bestFit="1" customWidth="1" min="2" max="2"/>
    <col width="9.47265625" bestFit="1" customWidth="1" min="4" max="4"/>
    <col width="4.68359375" bestFit="1" customWidth="1" min="5" max="5"/>
    <col width="19.26171875" bestFit="1" customWidth="1" min="7" max="7"/>
    <col width="45.68359375" bestFit="1" customWidth="1" min="9" max="9"/>
    <col width="11.3125" bestFit="1" customWidth="1" min="10" max="10"/>
  </cols>
  <sheetData>
    <row r="1">
      <c r="A1" t="inlineStr">
        <is>
          <t>Parameter</t>
        </is>
      </c>
      <c r="B1" t="inlineStr">
        <is>
          <t>Value</t>
        </is>
      </c>
    </row>
    <row r="2">
      <c r="A2" t="inlineStr">
        <is>
          <t>time_step</t>
        </is>
      </c>
      <c r="B2" t="n">
        <v>1</v>
      </c>
    </row>
    <row r="3">
      <c r="A3" t="inlineStr">
        <is>
          <t>param_starting_index</t>
        </is>
      </c>
      <c r="B3" t="n">
        <v>0</v>
      </c>
    </row>
    <row r="4">
      <c r="A4" t="inlineStr">
        <is>
          <t>pv1_eff</t>
        </is>
      </c>
      <c r="B4" t="n">
        <v>0.15</v>
      </c>
    </row>
    <row r="5">
      <c r="A5" t="inlineStr">
        <is>
          <t>pv1_area</t>
        </is>
      </c>
      <c r="B5" t="n">
        <v>100</v>
      </c>
    </row>
    <row r="6">
      <c r="A6" t="inlineStr">
        <is>
          <t>pv1_spec_op_cost</t>
        </is>
      </c>
      <c r="B6" t="n">
        <v>0.01</v>
      </c>
    </row>
    <row r="7">
      <c r="A7" t="inlineStr">
        <is>
          <t>pv1_spec_em</t>
        </is>
      </c>
      <c r="B7" t="n">
        <v>0</v>
      </c>
    </row>
    <row r="8">
      <c r="A8" t="inlineStr">
        <is>
          <t>bat1_c_rate_ch</t>
        </is>
      </c>
      <c r="B8" t="n">
        <v>1</v>
      </c>
    </row>
    <row r="9">
      <c r="A9" t="inlineStr">
        <is>
          <t>bat1_c_rate_dis</t>
        </is>
      </c>
      <c r="B9" t="n">
        <v>1</v>
      </c>
    </row>
    <row r="10">
      <c r="A10" t="inlineStr">
        <is>
          <t>bat1_ch_eff</t>
        </is>
      </c>
      <c r="B10" t="n">
        <v>0.95</v>
      </c>
    </row>
    <row r="11">
      <c r="A11" t="inlineStr">
        <is>
          <t>bat1_dis_eff</t>
        </is>
      </c>
      <c r="B11" t="n">
        <v>0.95</v>
      </c>
    </row>
    <row r="12">
      <c r="A12" t="inlineStr">
        <is>
          <t>bat1_starting_SOC</t>
        </is>
      </c>
      <c r="B12" t="n">
        <v>0.7</v>
      </c>
    </row>
    <row r="13">
      <c r="A13" t="inlineStr">
        <is>
          <t>bat1_E_max_initial</t>
        </is>
      </c>
      <c r="B13" t="n">
        <v>100</v>
      </c>
    </row>
    <row r="14">
      <c r="A14" t="inlineStr">
        <is>
          <t>bat_spec_op_cost</t>
        </is>
      </c>
      <c r="B14" t="n">
        <v>0.01</v>
      </c>
    </row>
    <row r="15">
      <c r="A15" t="inlineStr">
        <is>
          <t>bat_spec_em</t>
        </is>
      </c>
      <c r="B15" t="n">
        <v>0</v>
      </c>
    </row>
    <row r="16">
      <c r="A16" t="inlineStr">
        <is>
          <t>charging_station_mult</t>
        </is>
      </c>
      <c r="B16" t="n">
        <v>1.1</v>
      </c>
    </row>
    <row r="17">
      <c r="A17" t="inlineStr">
        <is>
          <t>charging_station_inv_costs</t>
        </is>
      </c>
      <c r="B17" t="n">
        <v>100000</v>
      </c>
    </row>
    <row r="18">
      <c r="A18" t="inlineStr">
        <is>
          <t>charging_station_selling_price</t>
        </is>
      </c>
      <c r="B18" t="n">
        <v>0.6</v>
      </c>
    </row>
    <row r="19">
      <c r="A19" t="inlineStr">
        <is>
          <t>reference_date</t>
        </is>
      </c>
      <c r="B19" s="8" t="n">
        <v>44609</v>
      </c>
    </row>
    <row r="20">
      <c r="A20" t="inlineStr">
        <is>
          <t>number_hours</t>
        </is>
      </c>
      <c r="B20" s="9">
        <f>control!B6</f>
        <v/>
      </c>
    </row>
    <row r="21">
      <c r="A21" t="inlineStr">
        <is>
          <t>number_days</t>
        </is>
      </c>
      <c r="B21" s="9">
        <f>ROUNDUP(B20/24,0)</f>
        <v/>
      </c>
    </row>
    <row r="22">
      <c r="A22" t="inlineStr">
        <is>
          <t>charging_station1_charging_points</t>
        </is>
      </c>
      <c r="B22" t="n">
        <v>2</v>
      </c>
    </row>
  </sheetData>
  <pageMargins left="0.511811024" right="0.511811024" top="0.787401575" bottom="0.787401575" header="0.31496062" footer="0.31496062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B8" sqref="B8"/>
    </sheetView>
  </sheetViews>
  <sheetFormatPr baseColWidth="8" defaultRowHeight="14.4"/>
  <cols>
    <col width="16.5234375" bestFit="1" customWidth="1" min="1" max="1"/>
  </cols>
  <sheetData>
    <row r="1">
      <c r="A1" s="10" t="inlineStr">
        <is>
          <t>parameter</t>
        </is>
      </c>
      <c r="B1" s="10" t="inlineStr">
        <is>
          <t>value</t>
        </is>
      </c>
    </row>
    <row r="2">
      <c r="A2" t="inlineStr">
        <is>
          <t>objective</t>
        </is>
      </c>
      <c r="B2" t="inlineStr">
        <is>
          <t>costs</t>
        </is>
      </c>
    </row>
    <row r="3">
      <c r="A3" t="inlineStr">
        <is>
          <t>opt_objective</t>
        </is>
      </c>
      <c r="B3" t="inlineStr">
        <is>
          <t>minimize</t>
        </is>
      </c>
    </row>
    <row r="4">
      <c r="A4" t="inlineStr">
        <is>
          <t>receding_horizon</t>
        </is>
      </c>
      <c r="B4" t="inlineStr">
        <is>
          <t>yes</t>
        </is>
      </c>
    </row>
    <row r="5">
      <c r="A5" t="inlineStr">
        <is>
          <t>size_optimization</t>
        </is>
      </c>
      <c r="B5" t="inlineStr">
        <is>
          <t>no</t>
        </is>
      </c>
    </row>
    <row r="6">
      <c r="A6" t="inlineStr">
        <is>
          <t>time_span</t>
        </is>
      </c>
      <c r="B6" t="n">
        <v>100</v>
      </c>
    </row>
    <row r="7">
      <c r="A7" t="inlineStr">
        <is>
          <t>horizon</t>
        </is>
      </c>
      <c r="B7" t="n">
        <v>15</v>
      </c>
      <c r="E7" s="2" t="n"/>
    </row>
    <row r="8">
      <c r="A8" t="inlineStr">
        <is>
          <t>saved_position</t>
        </is>
      </c>
      <c r="B8" t="n">
        <v>5</v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01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HOURS</t>
        </is>
      </c>
      <c r="B1" s="16" t="inlineStr">
        <is>
          <t>param_P_to_demand1</t>
        </is>
      </c>
      <c r="C1" s="16" t="inlineStr">
        <is>
          <t>param_E_pv1_solar</t>
        </is>
      </c>
      <c r="D1" s="16" t="inlineStr">
        <is>
          <t>param_E_solar_th1_solar</t>
        </is>
      </c>
      <c r="E1" s="16" t="inlineStr">
        <is>
          <t>param_E_pvt1_solar</t>
        </is>
      </c>
      <c r="F1" s="16" t="inlineStr">
        <is>
          <t>param_Q_to_demand1</t>
        </is>
      </c>
      <c r="G1" s="16" t="inlineStr">
        <is>
          <t>param_net1_cost_sell_electric</t>
        </is>
      </c>
      <c r="H1" s="16" t="inlineStr">
        <is>
          <t>param_net1_cost_buy_electric</t>
        </is>
      </c>
      <c r="I1" s="16" t="inlineStr">
        <is>
          <t>param_net1_cost_sell_thermal</t>
        </is>
      </c>
      <c r="J1" s="16" t="inlineStr">
        <is>
          <t>param_net1_cost_buy_thermal</t>
        </is>
      </c>
      <c r="K1" s="16" t="inlineStr">
        <is>
          <t>charging_station1</t>
        </is>
      </c>
      <c r="L1" s="16" t="inlineStr">
        <is>
          <t>charging_station1</t>
        </is>
      </c>
    </row>
    <row r="2">
      <c r="A2" t="n">
        <v>1</v>
      </c>
      <c r="B2" t="n">
        <v>192.4859793020224</v>
      </c>
      <c r="C2" t="n">
        <v>0</v>
      </c>
      <c r="D2" t="n">
        <v>0</v>
      </c>
      <c r="E2" t="n">
        <v>0</v>
      </c>
      <c r="F2" t="n">
        <v>288.7289689530336</v>
      </c>
      <c r="G2" t="n">
        <v>0.37</v>
      </c>
      <c r="H2" t="n">
        <v>0.45</v>
      </c>
      <c r="I2" t="n">
        <v>0.18</v>
      </c>
      <c r="J2" t="n">
        <v>0.34</v>
      </c>
      <c r="K2" t="n">
        <v>0</v>
      </c>
      <c r="L2" t="n">
        <v>0</v>
      </c>
    </row>
    <row r="3">
      <c r="A3" t="n">
        <v>2</v>
      </c>
      <c r="B3" t="n">
        <v>138.6120356006453</v>
      </c>
      <c r="C3" t="n">
        <v>0</v>
      </c>
      <c r="D3" t="n">
        <v>0</v>
      </c>
      <c r="E3" t="n">
        <v>0</v>
      </c>
      <c r="F3" t="n">
        <v>207.9180534009679</v>
      </c>
      <c r="G3" t="n">
        <v>0.34</v>
      </c>
      <c r="H3" t="n">
        <v>0.42</v>
      </c>
      <c r="I3" t="n">
        <v>0.16</v>
      </c>
      <c r="J3" t="n">
        <v>0.36</v>
      </c>
      <c r="K3" t="n">
        <v>0</v>
      </c>
      <c r="L3" t="n">
        <v>0</v>
      </c>
    </row>
    <row r="4">
      <c r="A4" t="n">
        <v>3</v>
      </c>
      <c r="B4" t="n">
        <v>111.0477035032966</v>
      </c>
      <c r="C4" t="n">
        <v>0</v>
      </c>
      <c r="D4" t="n">
        <v>0</v>
      </c>
      <c r="E4" t="n">
        <v>0</v>
      </c>
      <c r="F4" t="n">
        <v>166.5715552549449</v>
      </c>
      <c r="G4" t="n">
        <v>0.35</v>
      </c>
      <c r="H4" t="n">
        <v>0.44</v>
      </c>
      <c r="I4" t="n">
        <v>0.13</v>
      </c>
      <c r="J4" t="n">
        <v>0.31</v>
      </c>
      <c r="K4" t="n">
        <v>0</v>
      </c>
      <c r="L4" t="n">
        <v>0</v>
      </c>
    </row>
    <row r="5">
      <c r="A5" t="n">
        <v>4</v>
      </c>
      <c r="B5" t="n">
        <v>101.3853677358394</v>
      </c>
      <c r="C5" t="n">
        <v>0</v>
      </c>
      <c r="D5" t="n">
        <v>0</v>
      </c>
      <c r="E5" t="n">
        <v>0</v>
      </c>
      <c r="F5" t="n">
        <v>152.0780516037591</v>
      </c>
      <c r="G5" t="n">
        <v>0.39</v>
      </c>
      <c r="H5" t="n">
        <v>0.46</v>
      </c>
      <c r="I5" t="n">
        <v>0.1</v>
      </c>
      <c r="J5" t="n">
        <v>0.39</v>
      </c>
      <c r="K5" t="n">
        <v>0</v>
      </c>
      <c r="L5" t="n">
        <v>0</v>
      </c>
    </row>
    <row r="6">
      <c r="A6" t="n">
        <v>5</v>
      </c>
      <c r="B6" t="n">
        <v>95.4377950037229</v>
      </c>
      <c r="C6" t="n">
        <v>0</v>
      </c>
      <c r="D6" t="n">
        <v>0</v>
      </c>
      <c r="E6" t="n">
        <v>0</v>
      </c>
      <c r="F6" t="n">
        <v>143.1566925055843</v>
      </c>
      <c r="G6" t="n">
        <v>0.39</v>
      </c>
      <c r="H6" t="n">
        <v>0.4</v>
      </c>
      <c r="I6" t="n">
        <v>0.15</v>
      </c>
      <c r="J6" t="n">
        <v>0.35</v>
      </c>
      <c r="K6" t="n">
        <v>0</v>
      </c>
      <c r="L6" t="n">
        <v>0</v>
      </c>
    </row>
    <row r="7">
      <c r="A7" t="n">
        <v>6</v>
      </c>
      <c r="B7" t="n">
        <v>95.10188558031456</v>
      </c>
      <c r="C7" t="n">
        <v>0</v>
      </c>
      <c r="D7" t="n">
        <v>0</v>
      </c>
      <c r="E7" t="n">
        <v>0</v>
      </c>
      <c r="F7" t="n">
        <v>142.6528283704718</v>
      </c>
      <c r="G7" t="n">
        <v>0.34</v>
      </c>
      <c r="H7" t="n">
        <v>0.5</v>
      </c>
      <c r="I7" t="n">
        <v>0.11</v>
      </c>
      <c r="J7" t="n">
        <v>0.34</v>
      </c>
      <c r="K7" t="n">
        <v>131.6223333333334</v>
      </c>
      <c r="L7" t="n">
        <v>11.616</v>
      </c>
    </row>
    <row r="8">
      <c r="A8" t="n">
        <v>7</v>
      </c>
      <c r="B8" t="n">
        <v>100.6937895111742</v>
      </c>
      <c r="C8" t="n">
        <v>0</v>
      </c>
      <c r="D8" t="n">
        <v>0</v>
      </c>
      <c r="E8" t="n">
        <v>0</v>
      </c>
      <c r="F8" t="n">
        <v>151.0406842667613</v>
      </c>
      <c r="G8" t="n">
        <v>0.39</v>
      </c>
      <c r="H8" t="n">
        <v>0.45</v>
      </c>
      <c r="I8" t="n">
        <v>0.14</v>
      </c>
      <c r="J8" t="n">
        <v>0.34</v>
      </c>
      <c r="K8" t="n">
        <v>0</v>
      </c>
      <c r="L8" t="n">
        <v>62.48000000000003</v>
      </c>
    </row>
    <row r="9">
      <c r="A9" t="n">
        <v>8</v>
      </c>
      <c r="B9" t="n">
        <v>122.9626083453766</v>
      </c>
      <c r="C9" t="n">
        <v>0</v>
      </c>
      <c r="D9" t="n">
        <v>0</v>
      </c>
      <c r="E9" t="n">
        <v>0</v>
      </c>
      <c r="F9" t="n">
        <v>184.4439125180649</v>
      </c>
      <c r="G9" t="n">
        <v>0.4</v>
      </c>
      <c r="H9" t="n">
        <v>0.44</v>
      </c>
      <c r="I9" t="n">
        <v>0.19</v>
      </c>
      <c r="J9" t="n">
        <v>0.35</v>
      </c>
      <c r="K9" t="n">
        <v>62.7708888888889</v>
      </c>
      <c r="L9" t="n">
        <v>71.28000000000002</v>
      </c>
    </row>
    <row r="10">
      <c r="A10" t="n">
        <v>9</v>
      </c>
      <c r="B10" t="n">
        <v>217.7285845022828</v>
      </c>
      <c r="C10" t="n">
        <v>0.00555556</v>
      </c>
      <c r="D10" t="n">
        <v>0.00555556</v>
      </c>
      <c r="E10" t="n">
        <v>0.01111112</v>
      </c>
      <c r="F10" t="n">
        <v>326.5928767534242</v>
      </c>
      <c r="G10" t="n">
        <v>0.38</v>
      </c>
      <c r="H10" t="n">
        <v>0.41</v>
      </c>
      <c r="I10" t="n">
        <v>0.17</v>
      </c>
      <c r="J10" t="n">
        <v>0.33</v>
      </c>
      <c r="K10" t="n">
        <v>51.89616666666669</v>
      </c>
      <c r="L10" t="n">
        <v>37.63084722222223</v>
      </c>
    </row>
    <row r="11">
      <c r="A11" t="n">
        <v>10</v>
      </c>
      <c r="B11" t="n">
        <v>340.6121553362682</v>
      </c>
      <c r="C11" t="n">
        <v>0.02222224</v>
      </c>
      <c r="D11" t="n">
        <v>0.02222224</v>
      </c>
      <c r="E11" t="n">
        <v>0.04444448</v>
      </c>
      <c r="F11" t="n">
        <v>510.9182330044023</v>
      </c>
      <c r="G11" t="n">
        <v>0.38</v>
      </c>
      <c r="H11" t="n">
        <v>0.47</v>
      </c>
      <c r="I11" t="n">
        <v>0.18</v>
      </c>
      <c r="J11" t="n">
        <v>0.39</v>
      </c>
      <c r="K11" t="n">
        <v>34.32000000000001</v>
      </c>
      <c r="L11" t="n">
        <v>103.3914444444445</v>
      </c>
    </row>
    <row r="12">
      <c r="A12" t="n">
        <v>11</v>
      </c>
      <c r="B12" t="n">
        <v>428.3635523572899</v>
      </c>
      <c r="C12" t="n">
        <v>0.08611118000000001</v>
      </c>
      <c r="D12" t="n">
        <v>0.08611118000000001</v>
      </c>
      <c r="E12" t="n">
        <v>0.17222236</v>
      </c>
      <c r="F12" t="n">
        <v>642.5453285359349</v>
      </c>
      <c r="G12" t="n">
        <v>0.4</v>
      </c>
      <c r="H12" t="n">
        <v>0.45</v>
      </c>
      <c r="I12" t="n">
        <v>0.12</v>
      </c>
      <c r="J12" t="n">
        <v>0.4</v>
      </c>
      <c r="K12" t="n">
        <v>26.05212500000001</v>
      </c>
      <c r="L12" t="n">
        <v>106.0974444444445</v>
      </c>
    </row>
    <row r="13">
      <c r="A13" t="n">
        <v>12</v>
      </c>
      <c r="B13" t="n">
        <v>498.7069374946091</v>
      </c>
      <c r="C13" t="n">
        <v>0.10000008</v>
      </c>
      <c r="D13" t="n">
        <v>0.10000008</v>
      </c>
      <c r="E13" t="n">
        <v>0.20000016</v>
      </c>
      <c r="F13" t="n">
        <v>748.0604062419137</v>
      </c>
      <c r="G13" t="n">
        <v>0.34</v>
      </c>
      <c r="H13" t="n">
        <v>0.42</v>
      </c>
      <c r="I13" t="n">
        <v>0.14</v>
      </c>
      <c r="J13" t="n">
        <v>0.3</v>
      </c>
      <c r="K13" t="n">
        <v>62.66425000000001</v>
      </c>
      <c r="L13" t="n">
        <v>37.63084722222223</v>
      </c>
    </row>
    <row r="14">
      <c r="A14" t="n">
        <v>13</v>
      </c>
      <c r="B14" t="n">
        <v>508.3495138842192</v>
      </c>
      <c r="C14" t="n">
        <v>0.11944454</v>
      </c>
      <c r="D14" t="n">
        <v>0.11944454</v>
      </c>
      <c r="E14" t="n">
        <v>0.23888908</v>
      </c>
      <c r="F14" t="n">
        <v>762.5242708263288</v>
      </c>
      <c r="G14" t="n">
        <v>0.35</v>
      </c>
      <c r="H14" t="n">
        <v>0.48</v>
      </c>
      <c r="I14" t="n">
        <v>0.12</v>
      </c>
      <c r="J14" t="n">
        <v>0.36</v>
      </c>
      <c r="K14" t="n">
        <v>77.10450000000002</v>
      </c>
      <c r="L14" t="n">
        <v>0</v>
      </c>
    </row>
    <row r="15">
      <c r="A15" t="n">
        <v>14</v>
      </c>
      <c r="B15" t="n">
        <v>425.5577207029365</v>
      </c>
      <c r="C15" t="n">
        <v>0.10277786</v>
      </c>
      <c r="D15" t="n">
        <v>0.10277786</v>
      </c>
      <c r="E15" t="n">
        <v>0.20555572</v>
      </c>
      <c r="F15" t="n">
        <v>638.3365810544047</v>
      </c>
      <c r="G15" t="n">
        <v>0.35</v>
      </c>
      <c r="H15" t="n">
        <v>0.45</v>
      </c>
      <c r="I15" t="n">
        <v>0.14</v>
      </c>
      <c r="J15" t="n">
        <v>0.38</v>
      </c>
      <c r="K15" t="n">
        <v>0</v>
      </c>
      <c r="L15" t="n">
        <v>0</v>
      </c>
    </row>
    <row r="16">
      <c r="A16" t="n">
        <v>15</v>
      </c>
      <c r="B16" t="n">
        <v>334.7633794933903</v>
      </c>
      <c r="C16" t="n">
        <v>0.0416667</v>
      </c>
      <c r="D16" t="n">
        <v>0.0416667</v>
      </c>
      <c r="E16" t="n">
        <v>0.0833334</v>
      </c>
      <c r="F16" t="n">
        <v>502.1450692400854</v>
      </c>
      <c r="G16" t="n">
        <v>0.3</v>
      </c>
      <c r="H16" t="n">
        <v>0.4</v>
      </c>
      <c r="I16" t="n">
        <v>0.11</v>
      </c>
      <c r="J16" t="n">
        <v>0.37</v>
      </c>
      <c r="K16" t="n">
        <v>0</v>
      </c>
      <c r="L16" t="n">
        <v>0</v>
      </c>
    </row>
    <row r="17">
      <c r="A17" t="n">
        <v>16</v>
      </c>
      <c r="B17" t="n">
        <v>286.7480913238156</v>
      </c>
      <c r="C17" t="n">
        <v>0.0138889</v>
      </c>
      <c r="D17" t="n">
        <v>0.0138889</v>
      </c>
      <c r="E17" t="n">
        <v>0.0277778</v>
      </c>
      <c r="F17" t="n">
        <v>430.1221369857234</v>
      </c>
      <c r="G17" t="n">
        <v>0.33</v>
      </c>
      <c r="H17" t="n">
        <v>0.49</v>
      </c>
      <c r="I17" t="n">
        <v>0.12</v>
      </c>
      <c r="J17" t="n">
        <v>0.36</v>
      </c>
      <c r="K17" t="n">
        <v>13.26600000000001</v>
      </c>
      <c r="L17" t="n">
        <v>0</v>
      </c>
    </row>
    <row r="18">
      <c r="A18" t="n">
        <v>17</v>
      </c>
      <c r="B18" t="n">
        <v>262.4045378156197</v>
      </c>
      <c r="C18" t="n">
        <v>0</v>
      </c>
      <c r="D18" t="n">
        <v>0</v>
      </c>
      <c r="E18" t="n">
        <v>0</v>
      </c>
      <c r="F18" t="n">
        <v>393.6068067234295</v>
      </c>
      <c r="G18" t="n">
        <v>0.39</v>
      </c>
      <c r="H18" t="n">
        <v>0.46</v>
      </c>
      <c r="I18" t="n">
        <v>0.14</v>
      </c>
      <c r="J18" t="n">
        <v>0.39</v>
      </c>
      <c r="K18" t="n">
        <v>100.5034861111111</v>
      </c>
      <c r="L18" t="n">
        <v>148.1952083333333</v>
      </c>
    </row>
    <row r="19">
      <c r="A19" t="n">
        <v>18</v>
      </c>
      <c r="B19" t="n">
        <v>309.1354664251031</v>
      </c>
      <c r="C19" t="n">
        <v>0</v>
      </c>
      <c r="D19" t="n">
        <v>0</v>
      </c>
      <c r="E19" t="n">
        <v>0</v>
      </c>
      <c r="F19" t="n">
        <v>463.7031996376547</v>
      </c>
      <c r="G19" t="n">
        <v>0.37</v>
      </c>
      <c r="H19" t="n">
        <v>0.48</v>
      </c>
      <c r="I19" t="n">
        <v>0.19</v>
      </c>
      <c r="J19" t="n">
        <v>0.34</v>
      </c>
      <c r="K19" t="n">
        <v>28.16000000000001</v>
      </c>
      <c r="L19" t="n">
        <v>163.79</v>
      </c>
    </row>
    <row r="20">
      <c r="A20" t="n">
        <v>19</v>
      </c>
      <c r="B20" t="n">
        <v>384.636049180636</v>
      </c>
      <c r="C20" t="n">
        <v>0</v>
      </c>
      <c r="D20" t="n">
        <v>0</v>
      </c>
      <c r="E20" t="n">
        <v>0</v>
      </c>
      <c r="F20" t="n">
        <v>576.954073770954</v>
      </c>
      <c r="G20" t="n">
        <v>0.35</v>
      </c>
      <c r="H20" t="n">
        <v>0.4</v>
      </c>
      <c r="I20" t="n">
        <v>0.18</v>
      </c>
      <c r="J20" t="n">
        <v>0.39</v>
      </c>
      <c r="K20" t="n">
        <v>33.00000000000001</v>
      </c>
      <c r="L20" t="n">
        <v>46.58500000000002</v>
      </c>
    </row>
    <row r="21">
      <c r="A21" t="n">
        <v>20</v>
      </c>
      <c r="B21" t="n">
        <v>433.5207499755035</v>
      </c>
      <c r="C21" t="n">
        <v>0</v>
      </c>
      <c r="D21" t="n">
        <v>0</v>
      </c>
      <c r="E21" t="n">
        <v>0</v>
      </c>
      <c r="F21" t="n">
        <v>650.2811249632553</v>
      </c>
      <c r="G21" t="n">
        <v>0.38</v>
      </c>
      <c r="H21" t="n">
        <v>0.41</v>
      </c>
      <c r="I21" t="n">
        <v>0.17</v>
      </c>
      <c r="J21" t="n">
        <v>0.33</v>
      </c>
      <c r="K21" t="n">
        <v>0</v>
      </c>
      <c r="L21" t="n">
        <v>0</v>
      </c>
    </row>
    <row r="22">
      <c r="A22" t="n">
        <v>21</v>
      </c>
      <c r="B22" t="n">
        <v>393.8044005019047</v>
      </c>
      <c r="C22" t="n">
        <v>0</v>
      </c>
      <c r="D22" t="n">
        <v>0</v>
      </c>
      <c r="E22" t="n">
        <v>0</v>
      </c>
      <c r="F22" t="n">
        <v>590.7066007528571</v>
      </c>
      <c r="G22" t="n">
        <v>0.35</v>
      </c>
      <c r="H22" t="n">
        <v>0.49</v>
      </c>
      <c r="I22" t="n">
        <v>0.16</v>
      </c>
      <c r="J22" t="n">
        <v>0.37</v>
      </c>
      <c r="K22" t="n">
        <v>0</v>
      </c>
      <c r="L22" t="n">
        <v>0</v>
      </c>
    </row>
    <row r="23">
      <c r="A23" t="n">
        <v>22</v>
      </c>
      <c r="B23" t="n">
        <v>333.3011855326704</v>
      </c>
      <c r="C23" t="n">
        <v>0</v>
      </c>
      <c r="D23" t="n">
        <v>0</v>
      </c>
      <c r="E23" t="n">
        <v>0</v>
      </c>
      <c r="F23" t="n">
        <v>499.9517782990056</v>
      </c>
      <c r="G23" t="n">
        <v>0.3</v>
      </c>
      <c r="H23" t="n">
        <v>0.4</v>
      </c>
      <c r="I23" t="n">
        <v>0.19</v>
      </c>
      <c r="J23" t="n">
        <v>0.34</v>
      </c>
      <c r="K23" t="n">
        <v>0</v>
      </c>
      <c r="L23" t="n">
        <v>0</v>
      </c>
    </row>
    <row r="24">
      <c r="A24" t="n">
        <v>23</v>
      </c>
      <c r="B24" t="n">
        <v>282.2034344188766</v>
      </c>
      <c r="C24" t="n">
        <v>0</v>
      </c>
      <c r="D24" t="n">
        <v>0</v>
      </c>
      <c r="E24" t="n">
        <v>0</v>
      </c>
      <c r="F24" t="n">
        <v>423.3051516283149</v>
      </c>
      <c r="G24" t="n">
        <v>0.39</v>
      </c>
      <c r="H24" t="n">
        <v>0.41</v>
      </c>
      <c r="I24" t="n">
        <v>0.14</v>
      </c>
      <c r="J24" t="n">
        <v>0.3</v>
      </c>
      <c r="K24" t="n">
        <v>0</v>
      </c>
      <c r="L24" t="n">
        <v>0</v>
      </c>
    </row>
    <row r="25">
      <c r="A25" t="n">
        <v>24</v>
      </c>
      <c r="B25" t="n">
        <v>208.1255268683671</v>
      </c>
      <c r="C25" t="n">
        <v>0</v>
      </c>
      <c r="D25" t="n">
        <v>0</v>
      </c>
      <c r="E25" t="n">
        <v>0</v>
      </c>
      <c r="F25" t="n">
        <v>312.1882903025506</v>
      </c>
      <c r="G25" t="n">
        <v>0.32</v>
      </c>
      <c r="H25" t="n">
        <v>0.45</v>
      </c>
      <c r="I25" t="n">
        <v>0.18</v>
      </c>
      <c r="J25" t="n">
        <v>0.39</v>
      </c>
      <c r="K25" t="n">
        <v>0</v>
      </c>
      <c r="L25" t="n">
        <v>0</v>
      </c>
    </row>
    <row r="26">
      <c r="A26" t="n">
        <v>25</v>
      </c>
      <c r="B26" t="n">
        <v>165.1488800499209</v>
      </c>
      <c r="C26" t="n">
        <v>0</v>
      </c>
      <c r="D26" t="n">
        <v>0</v>
      </c>
      <c r="E26" t="n">
        <v>0</v>
      </c>
      <c r="F26" t="n">
        <v>247.7233200748814</v>
      </c>
      <c r="G26" t="n">
        <v>0.4</v>
      </c>
      <c r="H26" t="n">
        <v>0.48</v>
      </c>
      <c r="I26" t="n">
        <v>0.2</v>
      </c>
      <c r="J26" t="n">
        <v>0.4</v>
      </c>
      <c r="K26" t="n">
        <v>0</v>
      </c>
      <c r="L26" t="n">
        <v>0</v>
      </c>
    </row>
    <row r="27">
      <c r="A27" t="n">
        <v>26</v>
      </c>
      <c r="B27" t="n">
        <v>130.2933375268219</v>
      </c>
      <c r="C27" t="n">
        <v>0</v>
      </c>
      <c r="D27" t="n">
        <v>0</v>
      </c>
      <c r="E27" t="n">
        <v>0</v>
      </c>
      <c r="F27" t="n">
        <v>195.4400062902328</v>
      </c>
      <c r="G27" t="n">
        <v>0.37</v>
      </c>
      <c r="H27" t="n">
        <v>0.46</v>
      </c>
      <c r="I27" t="n">
        <v>0.1</v>
      </c>
      <c r="J27" t="n">
        <v>0.33</v>
      </c>
      <c r="K27" t="n">
        <v>0</v>
      </c>
      <c r="L27" t="n">
        <v>0</v>
      </c>
    </row>
    <row r="28">
      <c r="A28" t="n">
        <v>27</v>
      </c>
      <c r="B28" t="n">
        <v>103.6774555661557</v>
      </c>
      <c r="C28" t="n">
        <v>0</v>
      </c>
      <c r="D28" t="n">
        <v>0</v>
      </c>
      <c r="E28" t="n">
        <v>0</v>
      </c>
      <c r="F28" t="n">
        <v>155.5161833492336</v>
      </c>
      <c r="G28" t="n">
        <v>0.38</v>
      </c>
      <c r="H28" t="n">
        <v>0.48</v>
      </c>
      <c r="I28" t="n">
        <v>0.19</v>
      </c>
      <c r="J28" t="n">
        <v>0.32</v>
      </c>
      <c r="K28" t="n">
        <v>0</v>
      </c>
      <c r="L28" t="n">
        <v>0</v>
      </c>
    </row>
    <row r="29">
      <c r="A29" t="n">
        <v>28</v>
      </c>
      <c r="B29" t="n">
        <v>97.78916096758275</v>
      </c>
      <c r="C29" t="n">
        <v>0</v>
      </c>
      <c r="D29" t="n">
        <v>0</v>
      </c>
      <c r="E29" t="n">
        <v>0</v>
      </c>
      <c r="F29" t="n">
        <v>146.6837414513741</v>
      </c>
      <c r="G29" t="n">
        <v>0.35</v>
      </c>
      <c r="H29" t="n">
        <v>0.43</v>
      </c>
      <c r="I29" t="n">
        <v>0.14</v>
      </c>
      <c r="J29" t="n">
        <v>0.32</v>
      </c>
      <c r="K29" t="n">
        <v>0</v>
      </c>
      <c r="L29" t="n">
        <v>0</v>
      </c>
    </row>
    <row r="30">
      <c r="A30" t="n">
        <v>29</v>
      </c>
      <c r="B30" t="n">
        <v>94.78573553475324</v>
      </c>
      <c r="C30" t="n">
        <v>0</v>
      </c>
      <c r="D30" t="n">
        <v>0</v>
      </c>
      <c r="E30" t="n">
        <v>0</v>
      </c>
      <c r="F30" t="n">
        <v>142.1786033021299</v>
      </c>
      <c r="G30" t="n">
        <v>0.4</v>
      </c>
      <c r="H30" t="n">
        <v>0.49</v>
      </c>
      <c r="I30" t="n">
        <v>0.14</v>
      </c>
      <c r="J30" t="n">
        <v>0.39</v>
      </c>
      <c r="K30" t="n">
        <v>0</v>
      </c>
      <c r="L30" t="n">
        <v>0</v>
      </c>
    </row>
    <row r="31">
      <c r="A31" t="n">
        <v>30</v>
      </c>
      <c r="B31" t="n">
        <v>98.71785172641819</v>
      </c>
      <c r="C31" t="n">
        <v>0</v>
      </c>
      <c r="D31" t="n">
        <v>0</v>
      </c>
      <c r="E31" t="n">
        <v>0</v>
      </c>
      <c r="F31" t="n">
        <v>148.0767775896273</v>
      </c>
      <c r="G31" t="n">
        <v>0.37</v>
      </c>
      <c r="H31" t="n">
        <v>0.46</v>
      </c>
      <c r="I31" t="n">
        <v>0.15</v>
      </c>
      <c r="J31" t="n">
        <v>0.33</v>
      </c>
      <c r="K31" t="n">
        <v>42.4655</v>
      </c>
      <c r="L31" t="n">
        <v>76.13084722222226</v>
      </c>
    </row>
    <row r="32">
      <c r="A32" t="n">
        <v>31</v>
      </c>
      <c r="B32" t="n">
        <v>130.7873219730109</v>
      </c>
      <c r="C32" t="n">
        <v>0</v>
      </c>
      <c r="D32" t="n">
        <v>0</v>
      </c>
      <c r="E32" t="n">
        <v>0</v>
      </c>
      <c r="F32" t="n">
        <v>196.1809829595164</v>
      </c>
      <c r="G32" t="n">
        <v>0.37</v>
      </c>
      <c r="H32" t="n">
        <v>0.49</v>
      </c>
      <c r="I32" t="n">
        <v>0.13</v>
      </c>
      <c r="J32" t="n">
        <v>0.4</v>
      </c>
      <c r="K32" t="n">
        <v>121.7282916666667</v>
      </c>
      <c r="L32" t="n">
        <v>137.181</v>
      </c>
    </row>
    <row r="33">
      <c r="A33" t="n">
        <v>32</v>
      </c>
      <c r="B33" t="n">
        <v>201.8420447128433</v>
      </c>
      <c r="C33" t="n">
        <v>0</v>
      </c>
      <c r="D33" t="n">
        <v>0</v>
      </c>
      <c r="E33" t="n">
        <v>0</v>
      </c>
      <c r="F33" t="n">
        <v>302.7630670692649</v>
      </c>
      <c r="G33" t="n">
        <v>0.37</v>
      </c>
      <c r="H33" t="n">
        <v>0.46</v>
      </c>
      <c r="I33" t="n">
        <v>0.19</v>
      </c>
      <c r="J33" t="n">
        <v>0.31</v>
      </c>
      <c r="K33" t="n">
        <v>37.18000000000001</v>
      </c>
      <c r="L33" t="n">
        <v>165.8612083333334</v>
      </c>
    </row>
    <row r="34">
      <c r="A34" t="n">
        <v>33</v>
      </c>
      <c r="B34" t="n">
        <v>294.8296768634683</v>
      </c>
      <c r="C34" t="n">
        <v>0.00277778</v>
      </c>
      <c r="D34" t="n">
        <v>0.00277778</v>
      </c>
      <c r="E34" t="n">
        <v>0.00555556</v>
      </c>
      <c r="F34" t="n">
        <v>442.2445152952025</v>
      </c>
      <c r="G34" t="n">
        <v>0.34</v>
      </c>
      <c r="H34" t="n">
        <v>0.46</v>
      </c>
      <c r="I34" t="n">
        <v>0.18</v>
      </c>
      <c r="J34" t="n">
        <v>0.38</v>
      </c>
      <c r="K34" t="n">
        <v>0</v>
      </c>
      <c r="L34" t="n">
        <v>0</v>
      </c>
    </row>
    <row r="35">
      <c r="A35" t="n">
        <v>34</v>
      </c>
      <c r="B35" t="n">
        <v>349.0296502993302</v>
      </c>
      <c r="C35" t="n">
        <v>0.0138889</v>
      </c>
      <c r="D35" t="n">
        <v>0.0138889</v>
      </c>
      <c r="E35" t="n">
        <v>0.0277778</v>
      </c>
      <c r="F35" t="n">
        <v>523.5444754489954</v>
      </c>
      <c r="G35" t="n">
        <v>0.39</v>
      </c>
      <c r="H35" t="n">
        <v>0.5</v>
      </c>
      <c r="I35" t="n">
        <v>0.15</v>
      </c>
      <c r="J35" t="n">
        <v>0.4</v>
      </c>
      <c r="K35" t="n">
        <v>37.63084722222224</v>
      </c>
      <c r="L35" t="n">
        <v>0</v>
      </c>
    </row>
    <row r="36">
      <c r="A36" t="n">
        <v>35</v>
      </c>
      <c r="B36" t="n">
        <v>364.1653337305623</v>
      </c>
      <c r="C36" t="n">
        <v>0.03055558</v>
      </c>
      <c r="D36" t="n">
        <v>0.03055558</v>
      </c>
      <c r="E36" t="n">
        <v>0.06111116</v>
      </c>
      <c r="F36" t="n">
        <v>546.2480005958435</v>
      </c>
      <c r="G36" t="n">
        <v>0.38</v>
      </c>
      <c r="H36" t="n">
        <v>0.43</v>
      </c>
      <c r="I36" t="n">
        <v>0.11</v>
      </c>
      <c r="J36" t="n">
        <v>0.37</v>
      </c>
      <c r="K36" t="n">
        <v>73.09148611111115</v>
      </c>
      <c r="L36" t="n">
        <v>28.94680555555556</v>
      </c>
    </row>
    <row r="37">
      <c r="A37" t="n">
        <v>36</v>
      </c>
      <c r="B37" t="n">
        <v>381.7906987705871</v>
      </c>
      <c r="C37" t="n">
        <v>0.05833338</v>
      </c>
      <c r="D37" t="n">
        <v>0.05833338</v>
      </c>
      <c r="E37" t="n">
        <v>0.11666676</v>
      </c>
      <c r="F37" t="n">
        <v>572.6860481558806</v>
      </c>
      <c r="G37" t="n">
        <v>0.37</v>
      </c>
      <c r="H37" t="n">
        <v>0.49</v>
      </c>
      <c r="I37" t="n">
        <v>0.12</v>
      </c>
      <c r="J37" t="n">
        <v>0.3</v>
      </c>
      <c r="K37" t="n">
        <v>51.42500000000001</v>
      </c>
      <c r="L37" t="n">
        <v>175.8458472222223</v>
      </c>
    </row>
    <row r="38">
      <c r="A38" t="n">
        <v>37</v>
      </c>
      <c r="B38" t="n">
        <v>410.3627591381613</v>
      </c>
      <c r="C38" t="n">
        <v>0.07777784</v>
      </c>
      <c r="D38" t="n">
        <v>0.07777784</v>
      </c>
      <c r="E38" t="n">
        <v>0.15555568</v>
      </c>
      <c r="F38" t="n">
        <v>615.5441387072419</v>
      </c>
      <c r="G38" t="n">
        <v>0.4</v>
      </c>
      <c r="H38" t="n">
        <v>0.46</v>
      </c>
      <c r="I38" t="n">
        <v>0.19</v>
      </c>
      <c r="J38" t="n">
        <v>0.33</v>
      </c>
      <c r="K38" t="n">
        <v>126.7200000000001</v>
      </c>
      <c r="L38" t="n">
        <v>0</v>
      </c>
    </row>
    <row r="39">
      <c r="A39" t="n">
        <v>38</v>
      </c>
      <c r="B39" t="n">
        <v>408.4460994869478</v>
      </c>
      <c r="C39" t="n">
        <v>0.07222228</v>
      </c>
      <c r="D39" t="n">
        <v>0.07222228</v>
      </c>
      <c r="E39" t="n">
        <v>0.14444456</v>
      </c>
      <c r="F39" t="n">
        <v>612.6691492304217</v>
      </c>
      <c r="G39" t="n">
        <v>0.33</v>
      </c>
      <c r="H39" t="n">
        <v>0.45</v>
      </c>
      <c r="I39" t="n">
        <v>0.11</v>
      </c>
      <c r="J39" t="n">
        <v>0.32</v>
      </c>
      <c r="K39" t="n">
        <v>0</v>
      </c>
      <c r="L39" t="n">
        <v>28.94680555555557</v>
      </c>
    </row>
    <row r="40">
      <c r="A40" t="n">
        <v>39</v>
      </c>
      <c r="B40" t="n">
        <v>377.9573794681603</v>
      </c>
      <c r="C40" t="n">
        <v>0.0555556</v>
      </c>
      <c r="D40" t="n">
        <v>0.0555556</v>
      </c>
      <c r="E40" t="n">
        <v>0.1111112</v>
      </c>
      <c r="F40" t="n">
        <v>566.9360692022404</v>
      </c>
      <c r="G40" t="n">
        <v>0.37</v>
      </c>
      <c r="H40" t="n">
        <v>0.48</v>
      </c>
      <c r="I40" t="n">
        <v>0.14</v>
      </c>
      <c r="J40" t="n">
        <v>0.33</v>
      </c>
      <c r="K40" t="n">
        <v>0</v>
      </c>
      <c r="L40" t="n">
        <v>0</v>
      </c>
    </row>
    <row r="41">
      <c r="A41" t="n">
        <v>40</v>
      </c>
      <c r="B41" t="n">
        <v>354.1473291618483</v>
      </c>
      <c r="C41" t="n">
        <v>0.01111112</v>
      </c>
      <c r="D41" t="n">
        <v>0.01111112</v>
      </c>
      <c r="E41" t="n">
        <v>0.02222224</v>
      </c>
      <c r="F41" t="n">
        <v>531.2209937427724</v>
      </c>
      <c r="G41" t="n">
        <v>0.31</v>
      </c>
      <c r="H41" t="n">
        <v>0.44</v>
      </c>
      <c r="I41" t="n">
        <v>0.18</v>
      </c>
      <c r="J41" t="n">
        <v>0.32</v>
      </c>
      <c r="K41" t="n">
        <v>42.35</v>
      </c>
      <c r="L41" t="n">
        <v>0</v>
      </c>
    </row>
    <row r="42">
      <c r="A42" t="n">
        <v>41</v>
      </c>
      <c r="B42" t="n">
        <v>356.5382138814032</v>
      </c>
      <c r="C42" t="n">
        <v>0</v>
      </c>
      <c r="D42" t="n">
        <v>0</v>
      </c>
      <c r="E42" t="n">
        <v>0</v>
      </c>
      <c r="F42" t="n">
        <v>534.8073208221048</v>
      </c>
      <c r="G42" t="n">
        <v>0.33</v>
      </c>
      <c r="H42" t="n">
        <v>0.5</v>
      </c>
      <c r="I42" t="n">
        <v>0.12</v>
      </c>
      <c r="J42" t="n">
        <v>0.36</v>
      </c>
      <c r="K42" t="n">
        <v>78.76000000000003</v>
      </c>
      <c r="L42" t="n">
        <v>69.47233333333335</v>
      </c>
    </row>
    <row r="43">
      <c r="A43" t="n">
        <v>42</v>
      </c>
      <c r="B43" t="n">
        <v>444.5860015701382</v>
      </c>
      <c r="C43" t="n">
        <v>0</v>
      </c>
      <c r="D43" t="n">
        <v>0</v>
      </c>
      <c r="E43" t="n">
        <v>0</v>
      </c>
      <c r="F43" t="n">
        <v>666.8790023552073</v>
      </c>
      <c r="G43" t="n">
        <v>0.3</v>
      </c>
      <c r="H43" t="n">
        <v>0.45</v>
      </c>
      <c r="I43" t="n">
        <v>0.15</v>
      </c>
      <c r="J43" t="n">
        <v>0.35</v>
      </c>
      <c r="K43" t="n">
        <v>107.261</v>
      </c>
      <c r="L43" t="n">
        <v>200.3100000000001</v>
      </c>
    </row>
    <row r="44">
      <c r="A44" t="n">
        <v>43</v>
      </c>
      <c r="B44" t="n">
        <v>515.7790399549028</v>
      </c>
      <c r="C44" t="n">
        <v>0</v>
      </c>
      <c r="D44" t="n">
        <v>0</v>
      </c>
      <c r="E44" t="n">
        <v>0</v>
      </c>
      <c r="F44" t="n">
        <v>773.6685599323542</v>
      </c>
      <c r="G44" t="n">
        <v>0.4</v>
      </c>
      <c r="H44" t="n">
        <v>0.48</v>
      </c>
      <c r="I44" t="n">
        <v>0.19</v>
      </c>
      <c r="J44" t="n">
        <v>0.4</v>
      </c>
      <c r="K44" t="n">
        <v>11.792</v>
      </c>
      <c r="L44" t="n">
        <v>28.60000000000002</v>
      </c>
    </row>
    <row r="45">
      <c r="A45" t="n">
        <v>44</v>
      </c>
      <c r="B45" t="n">
        <v>517.557383961184</v>
      </c>
      <c r="C45" t="n">
        <v>0</v>
      </c>
      <c r="D45" t="n">
        <v>0</v>
      </c>
      <c r="E45" t="n">
        <v>0</v>
      </c>
      <c r="F45" t="n">
        <v>776.336075941776</v>
      </c>
      <c r="G45" t="n">
        <v>0.35</v>
      </c>
      <c r="H45" t="n">
        <v>0.43</v>
      </c>
      <c r="I45" t="n">
        <v>0.19</v>
      </c>
      <c r="J45" t="n">
        <v>0.39</v>
      </c>
      <c r="K45" t="n">
        <v>0</v>
      </c>
      <c r="L45" t="n">
        <v>0</v>
      </c>
    </row>
    <row r="46">
      <c r="A46" t="n">
        <v>45</v>
      </c>
      <c r="B46" t="n">
        <v>423.5225047846375</v>
      </c>
      <c r="C46" t="n">
        <v>0</v>
      </c>
      <c r="D46" t="n">
        <v>0</v>
      </c>
      <c r="E46" t="n">
        <v>0</v>
      </c>
      <c r="F46" t="n">
        <v>635.2837571769562</v>
      </c>
      <c r="G46" t="n">
        <v>0.38</v>
      </c>
      <c r="H46" t="n">
        <v>0.46</v>
      </c>
      <c r="I46" t="n">
        <v>0.11</v>
      </c>
      <c r="J46" t="n">
        <v>0.31</v>
      </c>
      <c r="K46" t="n">
        <v>0</v>
      </c>
      <c r="L46" t="n">
        <v>0</v>
      </c>
    </row>
    <row r="47">
      <c r="A47" t="n">
        <v>46</v>
      </c>
      <c r="B47" t="n">
        <v>330.2780007219939</v>
      </c>
      <c r="C47" t="n">
        <v>0</v>
      </c>
      <c r="D47" t="n">
        <v>0</v>
      </c>
      <c r="E47" t="n">
        <v>0</v>
      </c>
      <c r="F47" t="n">
        <v>495.4170010829909</v>
      </c>
      <c r="G47" t="n">
        <v>0.38</v>
      </c>
      <c r="H47" t="n">
        <v>0.44</v>
      </c>
      <c r="I47" t="n">
        <v>0.11</v>
      </c>
      <c r="J47" t="n">
        <v>0.35</v>
      </c>
      <c r="K47" t="n">
        <v>0</v>
      </c>
      <c r="L47" t="n">
        <v>0</v>
      </c>
    </row>
    <row r="48">
      <c r="A48" t="n">
        <v>47</v>
      </c>
      <c r="B48" t="n">
        <v>301.7454591101147</v>
      </c>
      <c r="C48" t="n">
        <v>0</v>
      </c>
      <c r="D48" t="n">
        <v>0</v>
      </c>
      <c r="E48" t="n">
        <v>0</v>
      </c>
      <c r="F48" t="n">
        <v>452.6181886651721</v>
      </c>
      <c r="G48" t="n">
        <v>0.34</v>
      </c>
      <c r="H48" t="n">
        <v>0.4</v>
      </c>
      <c r="I48" t="n">
        <v>0.2</v>
      </c>
      <c r="J48" t="n">
        <v>0.3</v>
      </c>
      <c r="K48" t="n">
        <v>0</v>
      </c>
      <c r="L48" t="n">
        <v>0</v>
      </c>
    </row>
    <row r="49">
      <c r="A49" t="n">
        <v>48</v>
      </c>
      <c r="B49" t="n">
        <v>255.9827400151617</v>
      </c>
      <c r="C49" t="n">
        <v>0</v>
      </c>
      <c r="D49" t="n">
        <v>0</v>
      </c>
      <c r="E49" t="n">
        <v>0</v>
      </c>
      <c r="F49" t="n">
        <v>383.9741100227426</v>
      </c>
      <c r="G49" t="n">
        <v>0.32</v>
      </c>
      <c r="H49" t="n">
        <v>0.42</v>
      </c>
      <c r="I49" t="n">
        <v>0.2</v>
      </c>
      <c r="J49" t="n">
        <v>0.3</v>
      </c>
      <c r="K49" t="n">
        <v>0</v>
      </c>
      <c r="L49" t="n">
        <v>0</v>
      </c>
    </row>
    <row r="50">
      <c r="A50" t="n">
        <v>49</v>
      </c>
      <c r="B50" t="n">
        <v>192.8515277922028</v>
      </c>
      <c r="C50" t="n">
        <v>0</v>
      </c>
      <c r="D50" t="n">
        <v>0</v>
      </c>
      <c r="E50" t="n">
        <v>0</v>
      </c>
      <c r="F50" t="n">
        <v>289.2772916883042</v>
      </c>
      <c r="G50" t="n">
        <v>0.34</v>
      </c>
      <c r="H50" t="n">
        <v>0.48</v>
      </c>
      <c r="I50" t="n">
        <v>0.18</v>
      </c>
      <c r="J50" t="n">
        <v>0.35</v>
      </c>
      <c r="K50" t="n">
        <v>0</v>
      </c>
      <c r="L50" t="n">
        <v>0</v>
      </c>
    </row>
    <row r="51">
      <c r="A51" t="n">
        <v>50</v>
      </c>
      <c r="B51" t="n">
        <v>138.809629379121</v>
      </c>
      <c r="C51" t="n">
        <v>0</v>
      </c>
      <c r="D51" t="n">
        <v>0</v>
      </c>
      <c r="E51" t="n">
        <v>0</v>
      </c>
      <c r="F51" t="n">
        <v>208.2144440686815</v>
      </c>
      <c r="G51" t="n">
        <v>0.4</v>
      </c>
      <c r="H51" t="n">
        <v>0.48</v>
      </c>
      <c r="I51" t="n">
        <v>0.2</v>
      </c>
      <c r="J51" t="n">
        <v>0.34</v>
      </c>
      <c r="K51" t="n">
        <v>0</v>
      </c>
      <c r="L51" t="n">
        <v>0</v>
      </c>
    </row>
    <row r="52">
      <c r="A52" t="n">
        <v>51</v>
      </c>
      <c r="B52" t="n">
        <v>111.1662597703822</v>
      </c>
      <c r="C52" t="n">
        <v>0</v>
      </c>
      <c r="D52" t="n">
        <v>0</v>
      </c>
      <c r="E52" t="n">
        <v>0</v>
      </c>
      <c r="F52" t="n">
        <v>166.7493896555733</v>
      </c>
      <c r="G52" t="n">
        <v>0.4</v>
      </c>
      <c r="H52" t="n">
        <v>0.5</v>
      </c>
      <c r="I52" t="n">
        <v>0.11</v>
      </c>
      <c r="J52" t="n">
        <v>0.33</v>
      </c>
      <c r="K52" t="n">
        <v>0</v>
      </c>
      <c r="L52" t="n">
        <v>0</v>
      </c>
    </row>
    <row r="53">
      <c r="A53" t="n">
        <v>52</v>
      </c>
      <c r="B53" t="n">
        <v>101.4841646250765</v>
      </c>
      <c r="C53" t="n">
        <v>0</v>
      </c>
      <c r="D53" t="n">
        <v>0</v>
      </c>
      <c r="E53" t="n">
        <v>0</v>
      </c>
      <c r="F53" t="n">
        <v>152.2262469376147</v>
      </c>
      <c r="G53" t="n">
        <v>0.32</v>
      </c>
      <c r="H53" t="n">
        <v>0.41</v>
      </c>
      <c r="I53" t="n">
        <v>0.13</v>
      </c>
      <c r="J53" t="n">
        <v>0.31</v>
      </c>
      <c r="K53" t="n">
        <v>0</v>
      </c>
      <c r="L53" t="n">
        <v>0</v>
      </c>
    </row>
    <row r="54">
      <c r="A54" t="n">
        <v>53</v>
      </c>
      <c r="B54" t="n">
        <v>95.53659189296098</v>
      </c>
      <c r="C54" t="n">
        <v>0</v>
      </c>
      <c r="D54" t="n">
        <v>0</v>
      </c>
      <c r="E54" t="n">
        <v>0</v>
      </c>
      <c r="F54" t="n">
        <v>143.3048878394415</v>
      </c>
      <c r="G54" t="n">
        <v>0.38</v>
      </c>
      <c r="H54" t="n">
        <v>0.46</v>
      </c>
      <c r="I54" t="n">
        <v>0.17</v>
      </c>
      <c r="J54" t="n">
        <v>0.33</v>
      </c>
      <c r="K54" t="n">
        <v>0</v>
      </c>
      <c r="L54" t="n">
        <v>0</v>
      </c>
    </row>
    <row r="55">
      <c r="A55" t="n">
        <v>54</v>
      </c>
      <c r="B55" t="n">
        <v>95.25996060309471</v>
      </c>
      <c r="C55" t="n">
        <v>0</v>
      </c>
      <c r="D55" t="n">
        <v>0</v>
      </c>
      <c r="E55" t="n">
        <v>0</v>
      </c>
      <c r="F55" t="n">
        <v>142.8899409046421</v>
      </c>
      <c r="G55" t="n">
        <v>0.38</v>
      </c>
      <c r="H55" t="n">
        <v>0.47</v>
      </c>
      <c r="I55" t="n">
        <v>0.12</v>
      </c>
      <c r="J55" t="n">
        <v>0.39</v>
      </c>
      <c r="K55" t="n">
        <v>0</v>
      </c>
      <c r="L55" t="n">
        <v>49.10400000000002</v>
      </c>
    </row>
    <row r="56">
      <c r="A56" t="n">
        <v>55</v>
      </c>
      <c r="B56" t="n">
        <v>101.009939556736</v>
      </c>
      <c r="C56" t="n">
        <v>0</v>
      </c>
      <c r="D56" t="n">
        <v>0</v>
      </c>
      <c r="E56" t="n">
        <v>0</v>
      </c>
      <c r="F56" t="n">
        <v>151.514909335104</v>
      </c>
      <c r="G56" t="n">
        <v>0.4</v>
      </c>
      <c r="H56" t="n">
        <v>0.48</v>
      </c>
      <c r="I56" t="n">
        <v>0.17</v>
      </c>
      <c r="J56" t="n">
        <v>0.31</v>
      </c>
      <c r="K56" t="n">
        <v>32.17500000000001</v>
      </c>
      <c r="L56" t="n">
        <v>34.73616666666668</v>
      </c>
    </row>
    <row r="57">
      <c r="A57" t="n">
        <v>56</v>
      </c>
      <c r="B57" t="n">
        <v>123.3182771466324</v>
      </c>
      <c r="C57" t="n">
        <v>0</v>
      </c>
      <c r="D57" t="n">
        <v>0</v>
      </c>
      <c r="E57" t="n">
        <v>0</v>
      </c>
      <c r="F57" t="n">
        <v>184.9774157199486</v>
      </c>
      <c r="G57" t="n">
        <v>0.31</v>
      </c>
      <c r="H57" t="n">
        <v>0.48</v>
      </c>
      <c r="I57" t="n">
        <v>0.12</v>
      </c>
      <c r="J57" t="n">
        <v>0.3</v>
      </c>
      <c r="K57" t="n">
        <v>163.5425</v>
      </c>
      <c r="L57" t="n">
        <v>116.2510555555556</v>
      </c>
    </row>
    <row r="58">
      <c r="A58" t="n">
        <v>57</v>
      </c>
      <c r="B58" t="n">
        <v>218.3608845934044</v>
      </c>
      <c r="C58" t="n">
        <v>0.0138889</v>
      </c>
      <c r="D58" t="n">
        <v>0.0138889</v>
      </c>
      <c r="E58" t="n">
        <v>0.0277778</v>
      </c>
      <c r="F58" t="n">
        <v>327.5413268901066</v>
      </c>
      <c r="G58" t="n">
        <v>0.4</v>
      </c>
      <c r="H58" t="n">
        <v>0.47</v>
      </c>
      <c r="I58" t="n">
        <v>0.15</v>
      </c>
      <c r="J58" t="n">
        <v>0.36</v>
      </c>
      <c r="K58" t="n">
        <v>44.42548611111113</v>
      </c>
      <c r="L58" t="n">
        <v>28.60000000000002</v>
      </c>
    </row>
    <row r="59">
      <c r="A59" t="n">
        <v>58</v>
      </c>
      <c r="B59" t="n">
        <v>341.6396429843413</v>
      </c>
      <c r="C59" t="n">
        <v>0.0277778</v>
      </c>
      <c r="D59" t="n">
        <v>0.0277778</v>
      </c>
      <c r="E59" t="n">
        <v>0.0555556</v>
      </c>
      <c r="F59" t="n">
        <v>512.459464476512</v>
      </c>
      <c r="G59" t="n">
        <v>0.37</v>
      </c>
      <c r="H59" t="n">
        <v>0.48</v>
      </c>
      <c r="I59" t="n">
        <v>0.18</v>
      </c>
      <c r="J59" t="n">
        <v>0.39</v>
      </c>
      <c r="K59" t="n">
        <v>53.62500000000001</v>
      </c>
      <c r="L59" t="n">
        <v>0</v>
      </c>
    </row>
    <row r="60">
      <c r="A60" t="n">
        <v>59</v>
      </c>
      <c r="B60" t="n">
        <v>429.6281525395342</v>
      </c>
      <c r="C60" t="n">
        <v>0.04444448</v>
      </c>
      <c r="D60" t="n">
        <v>0.04444448</v>
      </c>
      <c r="E60" t="n">
        <v>0.08888896</v>
      </c>
      <c r="F60" t="n">
        <v>644.4422288093012</v>
      </c>
      <c r="G60" t="n">
        <v>0.4</v>
      </c>
      <c r="H60" t="n">
        <v>0.46</v>
      </c>
      <c r="I60" t="n">
        <v>0.16</v>
      </c>
      <c r="J60" t="n">
        <v>0.34</v>
      </c>
      <c r="K60" t="n">
        <v>37.63084722222222</v>
      </c>
      <c r="L60" t="n">
        <v>60.90470833333335</v>
      </c>
    </row>
    <row r="61">
      <c r="A61" t="n">
        <v>60</v>
      </c>
      <c r="B61" t="n">
        <v>500.2086502110246</v>
      </c>
      <c r="C61" t="n">
        <v>0.02500002</v>
      </c>
      <c r="D61" t="n">
        <v>0.02500002</v>
      </c>
      <c r="E61" t="n">
        <v>0.05000004</v>
      </c>
      <c r="F61" t="n">
        <v>750.3129753165368</v>
      </c>
      <c r="G61" t="n">
        <v>0.4</v>
      </c>
      <c r="H61" t="n">
        <v>0.45</v>
      </c>
      <c r="I61" t="n">
        <v>0.16</v>
      </c>
      <c r="J61" t="n">
        <v>0.37</v>
      </c>
      <c r="K61" t="n">
        <v>78.15637500000001</v>
      </c>
      <c r="L61" t="n">
        <v>224.3888472222223</v>
      </c>
    </row>
    <row r="62">
      <c r="A62" t="n">
        <v>61</v>
      </c>
      <c r="B62" t="n">
        <v>509.8709859784823</v>
      </c>
      <c r="C62" t="n">
        <v>0.0555556</v>
      </c>
      <c r="D62" t="n">
        <v>0.0555556</v>
      </c>
      <c r="E62" t="n">
        <v>0.1111112</v>
      </c>
      <c r="F62" t="n">
        <v>764.8064789677235</v>
      </c>
      <c r="G62" t="n">
        <v>0.32</v>
      </c>
      <c r="H62" t="n">
        <v>0.45</v>
      </c>
      <c r="I62" t="n">
        <v>0.18</v>
      </c>
      <c r="J62" t="n">
        <v>0.33</v>
      </c>
      <c r="K62" t="n">
        <v>24.288</v>
      </c>
      <c r="L62" t="n">
        <v>0</v>
      </c>
    </row>
    <row r="63">
      <c r="A63" t="n">
        <v>62</v>
      </c>
      <c r="B63" t="n">
        <v>426.7828021294853</v>
      </c>
      <c r="C63" t="n">
        <v>0.07500006000000001</v>
      </c>
      <c r="D63" t="n">
        <v>0.07500006000000001</v>
      </c>
      <c r="E63" t="n">
        <v>0.15000012</v>
      </c>
      <c r="F63" t="n">
        <v>640.1742031942279</v>
      </c>
      <c r="G63" t="n">
        <v>0.38</v>
      </c>
      <c r="H63" t="n">
        <v>0.4</v>
      </c>
      <c r="I63" t="n">
        <v>0.1</v>
      </c>
      <c r="J63" t="n">
        <v>0.32</v>
      </c>
      <c r="K63" t="n">
        <v>24.75000000000001</v>
      </c>
      <c r="L63" t="n">
        <v>0</v>
      </c>
    </row>
    <row r="64">
      <c r="A64" t="n">
        <v>63</v>
      </c>
      <c r="B64" t="n">
        <v>335.7908671414634</v>
      </c>
      <c r="C64" t="n">
        <v>0.04722226</v>
      </c>
      <c r="D64" t="n">
        <v>0.04722226</v>
      </c>
      <c r="E64" t="n">
        <v>0.09444452</v>
      </c>
      <c r="F64" t="n">
        <v>503.6863007121951</v>
      </c>
      <c r="G64" t="n">
        <v>0.3</v>
      </c>
      <c r="H64" t="n">
        <v>0.45</v>
      </c>
      <c r="I64" t="n">
        <v>0.18</v>
      </c>
      <c r="J64" t="n">
        <v>0.35</v>
      </c>
      <c r="K64" t="n">
        <v>0</v>
      </c>
      <c r="L64" t="n">
        <v>7.744000000000004</v>
      </c>
    </row>
    <row r="65">
      <c r="A65" t="n">
        <v>64</v>
      </c>
      <c r="B65" t="n">
        <v>287.6372633269555</v>
      </c>
      <c r="C65" t="n">
        <v>0.00833334</v>
      </c>
      <c r="D65" t="n">
        <v>0.00833334</v>
      </c>
      <c r="E65" t="n">
        <v>0.01666668</v>
      </c>
      <c r="F65" t="n">
        <v>431.4558949904333</v>
      </c>
      <c r="G65" t="n">
        <v>0.36</v>
      </c>
      <c r="H65" t="n">
        <v>0.46</v>
      </c>
      <c r="I65" t="n">
        <v>0.1</v>
      </c>
      <c r="J65" t="n">
        <v>0.38</v>
      </c>
      <c r="K65" t="n">
        <v>0</v>
      </c>
      <c r="L65" t="n">
        <v>0</v>
      </c>
    </row>
    <row r="66">
      <c r="A66" t="n">
        <v>65</v>
      </c>
      <c r="B66" t="n">
        <v>263.1949129295224</v>
      </c>
      <c r="C66" t="n">
        <v>0</v>
      </c>
      <c r="D66" t="n">
        <v>0</v>
      </c>
      <c r="E66" t="n">
        <v>0</v>
      </c>
      <c r="F66" t="n">
        <v>394.7923693942836</v>
      </c>
      <c r="G66" t="n">
        <v>0.38</v>
      </c>
      <c r="H66" t="n">
        <v>0.41</v>
      </c>
      <c r="I66" t="n">
        <v>0.14</v>
      </c>
      <c r="J66" t="n">
        <v>0.39</v>
      </c>
      <c r="K66" t="n">
        <v>84.59840277777781</v>
      </c>
      <c r="L66" t="n">
        <v>75.26169444444446</v>
      </c>
    </row>
    <row r="67">
      <c r="A67" t="n">
        <v>66</v>
      </c>
      <c r="B67" t="n">
        <v>310.0641571839385</v>
      </c>
      <c r="C67" t="n">
        <v>0</v>
      </c>
      <c r="D67" t="n">
        <v>0</v>
      </c>
      <c r="E67" t="n">
        <v>0</v>
      </c>
      <c r="F67" t="n">
        <v>465.0962357759078</v>
      </c>
      <c r="G67" t="n">
        <v>0.37</v>
      </c>
      <c r="H67" t="n">
        <v>0.49</v>
      </c>
      <c r="I67" t="n">
        <v>0.2</v>
      </c>
      <c r="J67" t="n">
        <v>0.4</v>
      </c>
      <c r="K67" t="n">
        <v>86.9311666666667</v>
      </c>
      <c r="L67" t="n">
        <v>79.52297222222225</v>
      </c>
    </row>
    <row r="68">
      <c r="A68" t="n">
        <v>67</v>
      </c>
      <c r="B68" t="n">
        <v>385.8018524736416</v>
      </c>
      <c r="C68" t="n">
        <v>0</v>
      </c>
      <c r="D68" t="n">
        <v>0</v>
      </c>
      <c r="E68" t="n">
        <v>0</v>
      </c>
      <c r="F68" t="n">
        <v>578.7027787104623</v>
      </c>
      <c r="G68" t="n">
        <v>0.31</v>
      </c>
      <c r="H68" t="n">
        <v>0.4</v>
      </c>
      <c r="I68" t="n">
        <v>0.2</v>
      </c>
      <c r="J68" t="n">
        <v>0.36</v>
      </c>
      <c r="K68" t="n">
        <v>57.06616666666668</v>
      </c>
      <c r="L68" t="n">
        <v>40.52552777777779</v>
      </c>
    </row>
    <row r="69">
      <c r="A69" t="n">
        <v>68</v>
      </c>
      <c r="B69" t="n">
        <v>434.8051095355954</v>
      </c>
      <c r="C69" t="n">
        <v>0</v>
      </c>
      <c r="D69" t="n">
        <v>0</v>
      </c>
      <c r="E69" t="n">
        <v>0</v>
      </c>
      <c r="F69" t="n">
        <v>652.2076643033931</v>
      </c>
      <c r="G69" t="n">
        <v>0.31</v>
      </c>
      <c r="H69" t="n">
        <v>0.45</v>
      </c>
      <c r="I69" t="n">
        <v>0.11</v>
      </c>
      <c r="J69" t="n">
        <v>0.38</v>
      </c>
      <c r="K69" t="n">
        <v>0</v>
      </c>
      <c r="L69" t="n">
        <v>0</v>
      </c>
    </row>
    <row r="70">
      <c r="A70" t="n">
        <v>69</v>
      </c>
      <c r="B70" t="n">
        <v>394.9702037949108</v>
      </c>
      <c r="C70" t="n">
        <v>0</v>
      </c>
      <c r="D70" t="n">
        <v>0</v>
      </c>
      <c r="E70" t="n">
        <v>0</v>
      </c>
      <c r="F70" t="n">
        <v>592.4553056923662</v>
      </c>
      <c r="G70" t="n">
        <v>0.39</v>
      </c>
      <c r="H70" t="n">
        <v>0.44</v>
      </c>
      <c r="I70" t="n">
        <v>0.1</v>
      </c>
      <c r="J70" t="n">
        <v>0.4</v>
      </c>
      <c r="K70" t="n">
        <v>0</v>
      </c>
      <c r="L70" t="n">
        <v>0</v>
      </c>
    </row>
    <row r="71">
      <c r="A71" t="n">
        <v>70</v>
      </c>
      <c r="B71" t="n">
        <v>334.3089138028959</v>
      </c>
      <c r="C71" t="n">
        <v>0</v>
      </c>
      <c r="D71" t="n">
        <v>0</v>
      </c>
      <c r="E71" t="n">
        <v>0</v>
      </c>
      <c r="F71" t="n">
        <v>501.4633707043439</v>
      </c>
      <c r="G71" t="n">
        <v>0.37</v>
      </c>
      <c r="H71" t="n">
        <v>0.49</v>
      </c>
      <c r="I71" t="n">
        <v>0.16</v>
      </c>
      <c r="J71" t="n">
        <v>0.3</v>
      </c>
      <c r="K71" t="n">
        <v>0</v>
      </c>
      <c r="L71" t="n">
        <v>0</v>
      </c>
    </row>
    <row r="72">
      <c r="A72" t="n">
        <v>71</v>
      </c>
      <c r="B72" t="n">
        <v>283.0530876663214</v>
      </c>
      <c r="C72" t="n">
        <v>0</v>
      </c>
      <c r="D72" t="n">
        <v>0</v>
      </c>
      <c r="E72" t="n">
        <v>0</v>
      </c>
      <c r="F72" t="n">
        <v>424.5796314994821</v>
      </c>
      <c r="G72" t="n">
        <v>0.33</v>
      </c>
      <c r="H72" t="n">
        <v>0.49</v>
      </c>
      <c r="I72" t="n">
        <v>0.16</v>
      </c>
      <c r="J72" t="n">
        <v>0.4</v>
      </c>
      <c r="K72" t="n">
        <v>0</v>
      </c>
      <c r="L72" t="n">
        <v>0</v>
      </c>
    </row>
    <row r="73">
      <c r="A73" t="n">
        <v>72</v>
      </c>
      <c r="B73" t="n">
        <v>208.7578269594892</v>
      </c>
      <c r="C73" t="n">
        <v>0</v>
      </c>
      <c r="D73" t="n">
        <v>0</v>
      </c>
      <c r="E73" t="n">
        <v>0</v>
      </c>
      <c r="F73" t="n">
        <v>313.1367404392338</v>
      </c>
      <c r="G73" t="n">
        <v>0.37</v>
      </c>
      <c r="H73" t="n">
        <v>0.5</v>
      </c>
      <c r="I73" t="n">
        <v>0.1</v>
      </c>
      <c r="J73" t="n">
        <v>0.35</v>
      </c>
      <c r="K73" t="n">
        <v>0</v>
      </c>
      <c r="L73" t="n">
        <v>0</v>
      </c>
    </row>
    <row r="74">
      <c r="A74" t="n">
        <v>73</v>
      </c>
      <c r="B74" t="n">
        <v>143.9865863751822</v>
      </c>
      <c r="C74" t="n">
        <v>0</v>
      </c>
      <c r="D74" t="n">
        <v>0</v>
      </c>
      <c r="E74" t="n">
        <v>0</v>
      </c>
      <c r="F74" t="n">
        <v>215.9798795627733</v>
      </c>
      <c r="G74" t="n">
        <v>0.3</v>
      </c>
      <c r="H74" t="n">
        <v>0.42</v>
      </c>
      <c r="I74" t="n">
        <v>0.15</v>
      </c>
      <c r="J74" t="n">
        <v>0.3</v>
      </c>
      <c r="K74" t="n">
        <v>0</v>
      </c>
      <c r="L74" t="n">
        <v>0</v>
      </c>
    </row>
    <row r="75">
      <c r="A75" t="n">
        <v>74</v>
      </c>
      <c r="B75" t="n">
        <v>106.503046598358</v>
      </c>
      <c r="C75" t="n">
        <v>0</v>
      </c>
      <c r="D75" t="n">
        <v>0</v>
      </c>
      <c r="E75" t="n">
        <v>0</v>
      </c>
      <c r="F75" t="n">
        <v>159.754569897537</v>
      </c>
      <c r="G75" t="n">
        <v>0.37</v>
      </c>
      <c r="H75" t="n">
        <v>0.45</v>
      </c>
      <c r="I75" t="n">
        <v>0.17</v>
      </c>
      <c r="J75" t="n">
        <v>0.4</v>
      </c>
      <c r="K75" t="n">
        <v>0</v>
      </c>
      <c r="L75" t="n">
        <v>0</v>
      </c>
    </row>
    <row r="76">
      <c r="A76" t="n">
        <v>75</v>
      </c>
      <c r="B76" t="n">
        <v>97.67060470049763</v>
      </c>
      <c r="C76" t="n">
        <v>0</v>
      </c>
      <c r="D76" t="n">
        <v>0</v>
      </c>
      <c r="E76" t="n">
        <v>0</v>
      </c>
      <c r="F76" t="n">
        <v>146.5059070507465</v>
      </c>
      <c r="G76" t="n">
        <v>0.3</v>
      </c>
      <c r="H76" t="n">
        <v>0.43</v>
      </c>
      <c r="I76" t="n">
        <v>0.18</v>
      </c>
      <c r="J76" t="n">
        <v>0.32</v>
      </c>
      <c r="K76" t="n">
        <v>0</v>
      </c>
      <c r="L76" t="n">
        <v>0</v>
      </c>
    </row>
    <row r="77">
      <c r="A77" t="n">
        <v>76</v>
      </c>
      <c r="B77" t="n">
        <v>95.08212620246655</v>
      </c>
      <c r="C77" t="n">
        <v>0</v>
      </c>
      <c r="D77" t="n">
        <v>0</v>
      </c>
      <c r="E77" t="n">
        <v>0</v>
      </c>
      <c r="F77" t="n">
        <v>142.6231893036998</v>
      </c>
      <c r="G77" t="n">
        <v>0.34</v>
      </c>
      <c r="H77" t="n">
        <v>0.4</v>
      </c>
      <c r="I77" t="n">
        <v>0.19</v>
      </c>
      <c r="J77" t="n">
        <v>0.3</v>
      </c>
      <c r="K77" t="n">
        <v>0</v>
      </c>
      <c r="L77" t="n">
        <v>0</v>
      </c>
    </row>
    <row r="78">
      <c r="A78" t="n">
        <v>77</v>
      </c>
      <c r="B78" t="n">
        <v>96.62335767457658</v>
      </c>
      <c r="C78" t="n">
        <v>0</v>
      </c>
      <c r="D78" t="n">
        <v>0</v>
      </c>
      <c r="E78" t="n">
        <v>0</v>
      </c>
      <c r="F78" t="n">
        <v>144.9350365118649</v>
      </c>
      <c r="G78" t="n">
        <v>0.33</v>
      </c>
      <c r="H78" t="n">
        <v>0.48</v>
      </c>
      <c r="I78" t="n">
        <v>0.2</v>
      </c>
      <c r="J78" t="n">
        <v>0.38</v>
      </c>
      <c r="K78" t="n">
        <v>0</v>
      </c>
      <c r="L78" t="n">
        <v>89.92500000000004</v>
      </c>
    </row>
    <row r="79">
      <c r="A79" t="n">
        <v>78</v>
      </c>
      <c r="B79" t="n">
        <v>115.7899541867118</v>
      </c>
      <c r="C79" t="n">
        <v>0</v>
      </c>
      <c r="D79" t="n">
        <v>0</v>
      </c>
      <c r="E79" t="n">
        <v>0</v>
      </c>
      <c r="F79" t="n">
        <v>173.6849312800677</v>
      </c>
      <c r="G79" t="n">
        <v>0.38</v>
      </c>
      <c r="H79" t="n">
        <v>0.48</v>
      </c>
      <c r="I79" t="n">
        <v>0.15</v>
      </c>
      <c r="J79" t="n">
        <v>0.34</v>
      </c>
      <c r="K79" t="n">
        <v>20.26276388888889</v>
      </c>
      <c r="L79" t="n">
        <v>41.47000000000002</v>
      </c>
    </row>
    <row r="80">
      <c r="A80" t="n">
        <v>79</v>
      </c>
      <c r="B80" t="n">
        <v>222.4510758078495</v>
      </c>
      <c r="C80" t="n">
        <v>0</v>
      </c>
      <c r="D80" t="n">
        <v>0</v>
      </c>
      <c r="E80" t="n">
        <v>0</v>
      </c>
      <c r="F80" t="n">
        <v>333.6766137117742</v>
      </c>
      <c r="G80" t="n">
        <v>0.36</v>
      </c>
      <c r="H80" t="n">
        <v>0.46</v>
      </c>
      <c r="I80" t="n">
        <v>0.17</v>
      </c>
      <c r="J80" t="n">
        <v>0.35</v>
      </c>
      <c r="K80" t="n">
        <v>100.54</v>
      </c>
      <c r="L80" t="n">
        <v>86.84041666666668</v>
      </c>
    </row>
    <row r="81">
      <c r="A81" t="n">
        <v>80</v>
      </c>
      <c r="B81" t="n">
        <v>319.6079366843101</v>
      </c>
      <c r="C81" t="n">
        <v>0</v>
      </c>
      <c r="D81" t="n">
        <v>0</v>
      </c>
      <c r="E81" t="n">
        <v>0</v>
      </c>
      <c r="F81" t="n">
        <v>479.4119050264652</v>
      </c>
      <c r="G81" t="n">
        <v>0.32</v>
      </c>
      <c r="H81" t="n">
        <v>0.41</v>
      </c>
      <c r="I81" t="n">
        <v>0.1</v>
      </c>
      <c r="J81" t="n">
        <v>0.35</v>
      </c>
      <c r="K81" t="n">
        <v>38.99744444444446</v>
      </c>
      <c r="L81" t="n">
        <v>65.53020833333336</v>
      </c>
    </row>
    <row r="82">
      <c r="A82" t="n">
        <v>81</v>
      </c>
      <c r="B82" t="n">
        <v>329.7049787644142</v>
      </c>
      <c r="C82" t="n">
        <v>0.04444448</v>
      </c>
      <c r="D82" t="n">
        <v>0.04444448</v>
      </c>
      <c r="E82" t="n">
        <v>0.08888896</v>
      </c>
      <c r="F82" t="n">
        <v>494.5574681466213</v>
      </c>
      <c r="G82" t="n">
        <v>0.32</v>
      </c>
      <c r="H82" t="n">
        <v>0.4</v>
      </c>
      <c r="I82" t="n">
        <v>0.11</v>
      </c>
      <c r="J82" t="n">
        <v>0.34</v>
      </c>
      <c r="K82" t="n">
        <v>109.9978611111112</v>
      </c>
      <c r="L82" t="n">
        <v>0</v>
      </c>
    </row>
    <row r="83">
      <c r="A83" t="n">
        <v>82</v>
      </c>
      <c r="B83" t="n">
        <v>304.3141782302978</v>
      </c>
      <c r="C83" t="n">
        <v>0.07777784</v>
      </c>
      <c r="D83" t="n">
        <v>0.07777784</v>
      </c>
      <c r="E83" t="n">
        <v>0.15555568</v>
      </c>
      <c r="F83" t="n">
        <v>456.4712673454467</v>
      </c>
      <c r="G83" t="n">
        <v>0.3</v>
      </c>
      <c r="H83" t="n">
        <v>0.41</v>
      </c>
      <c r="I83" t="n">
        <v>0.15</v>
      </c>
      <c r="J83" t="n">
        <v>0.38</v>
      </c>
      <c r="K83" t="n">
        <v>48.74680555555558</v>
      </c>
      <c r="L83" t="n">
        <v>37.40000000000001</v>
      </c>
    </row>
    <row r="84">
      <c r="A84" t="n">
        <v>83</v>
      </c>
      <c r="B84" t="n">
        <v>287.0840007472244</v>
      </c>
      <c r="C84" t="n">
        <v>0.1666668</v>
      </c>
      <c r="D84" t="n">
        <v>0.1666668</v>
      </c>
      <c r="E84" t="n">
        <v>0.3333336</v>
      </c>
      <c r="F84" t="n">
        <v>430.6260011208366</v>
      </c>
      <c r="G84" t="n">
        <v>0.36</v>
      </c>
      <c r="H84" t="n">
        <v>0.5</v>
      </c>
      <c r="I84" t="n">
        <v>0.19</v>
      </c>
      <c r="J84" t="n">
        <v>0.31</v>
      </c>
      <c r="K84" t="n">
        <v>49.50000000000001</v>
      </c>
      <c r="L84" t="n">
        <v>158.7688055555556</v>
      </c>
    </row>
    <row r="85">
      <c r="A85" t="n">
        <v>84</v>
      </c>
      <c r="B85" t="n">
        <v>292.2411983654376</v>
      </c>
      <c r="C85" t="n">
        <v>0.11666676</v>
      </c>
      <c r="D85" t="n">
        <v>0.11666676</v>
      </c>
      <c r="E85" t="n">
        <v>0.23333352</v>
      </c>
      <c r="F85" t="n">
        <v>438.3617975481563</v>
      </c>
      <c r="G85" t="n">
        <v>0.39</v>
      </c>
      <c r="H85" t="n">
        <v>0.5</v>
      </c>
      <c r="I85" t="n">
        <v>0.14</v>
      </c>
      <c r="J85" t="n">
        <v>0.31</v>
      </c>
      <c r="K85" t="n">
        <v>118.4055277777778</v>
      </c>
      <c r="L85" t="n">
        <v>49.20956944444446</v>
      </c>
    </row>
    <row r="86">
      <c r="A86" t="n">
        <v>85</v>
      </c>
      <c r="B86" t="n">
        <v>322.8089558956153</v>
      </c>
      <c r="C86" t="n">
        <v>0.10277786</v>
      </c>
      <c r="D86" t="n">
        <v>0.10277786</v>
      </c>
      <c r="E86" t="n">
        <v>0.20555572</v>
      </c>
      <c r="F86" t="n">
        <v>484.213433843423</v>
      </c>
      <c r="G86" t="n">
        <v>0.37</v>
      </c>
      <c r="H86" t="n">
        <v>0.48</v>
      </c>
      <c r="I86" t="n">
        <v>0.1</v>
      </c>
      <c r="J86" t="n">
        <v>0.37</v>
      </c>
      <c r="K86" t="n">
        <v>39.60000000000002</v>
      </c>
      <c r="L86" t="n">
        <v>44.66000000000002</v>
      </c>
    </row>
    <row r="87">
      <c r="A87" t="n">
        <v>86</v>
      </c>
      <c r="B87" t="n">
        <v>319.8055304627859</v>
      </c>
      <c r="C87" t="n">
        <v>0.0555556</v>
      </c>
      <c r="D87" t="n">
        <v>0.0555556</v>
      </c>
      <c r="E87" t="n">
        <v>0.1111112</v>
      </c>
      <c r="F87" t="n">
        <v>479.7082956941788</v>
      </c>
      <c r="G87" t="n">
        <v>0.32</v>
      </c>
      <c r="H87" t="n">
        <v>0.49</v>
      </c>
      <c r="I87" t="n">
        <v>0.19</v>
      </c>
      <c r="J87" t="n">
        <v>0.39</v>
      </c>
      <c r="K87" t="n">
        <v>0</v>
      </c>
      <c r="L87" t="n">
        <v>0</v>
      </c>
    </row>
    <row r="88">
      <c r="A88" t="n">
        <v>87</v>
      </c>
      <c r="B88" t="n">
        <v>284.8907098061437</v>
      </c>
      <c r="C88" t="n">
        <v>0.04444448</v>
      </c>
      <c r="D88" t="n">
        <v>0.04444448</v>
      </c>
      <c r="E88" t="n">
        <v>0.08888896</v>
      </c>
      <c r="F88" t="n">
        <v>427.3360647092156</v>
      </c>
      <c r="G88" t="n">
        <v>0.4</v>
      </c>
      <c r="H88" t="n">
        <v>0.44</v>
      </c>
      <c r="I88" t="n">
        <v>0.11</v>
      </c>
      <c r="J88" t="n">
        <v>0.39</v>
      </c>
      <c r="K88" t="n">
        <v>0</v>
      </c>
      <c r="L88" t="n">
        <v>0</v>
      </c>
    </row>
    <row r="89">
      <c r="A89" t="n">
        <v>88</v>
      </c>
      <c r="B89" t="n">
        <v>258.9071279366011</v>
      </c>
      <c r="C89" t="n">
        <v>0.01666668</v>
      </c>
      <c r="D89" t="n">
        <v>0.01666668</v>
      </c>
      <c r="E89" t="n">
        <v>0.03333336</v>
      </c>
      <c r="F89" t="n">
        <v>388.3606919049017</v>
      </c>
      <c r="G89" t="n">
        <v>0.31</v>
      </c>
      <c r="H89" t="n">
        <v>0.49</v>
      </c>
      <c r="I89" t="n">
        <v>0.18</v>
      </c>
      <c r="J89" t="n">
        <v>0.31</v>
      </c>
      <c r="K89" t="n">
        <v>78.10000000000002</v>
      </c>
      <c r="L89" t="n">
        <v>28.94680555555557</v>
      </c>
    </row>
    <row r="90">
      <c r="A90" t="n">
        <v>89</v>
      </c>
      <c r="B90" t="n">
        <v>259.8950968289786</v>
      </c>
      <c r="C90" t="n">
        <v>0</v>
      </c>
      <c r="D90" t="n">
        <v>0</v>
      </c>
      <c r="E90" t="n">
        <v>0</v>
      </c>
      <c r="F90" t="n">
        <v>389.8426452434679</v>
      </c>
      <c r="G90" t="n">
        <v>0.32</v>
      </c>
      <c r="H90" t="n">
        <v>0.5</v>
      </c>
      <c r="I90" t="n">
        <v>0.16</v>
      </c>
      <c r="J90" t="n">
        <v>0.37</v>
      </c>
      <c r="K90" t="n">
        <v>0</v>
      </c>
      <c r="L90" t="n">
        <v>102.4022083333334</v>
      </c>
    </row>
    <row r="91">
      <c r="A91" t="n">
        <v>90</v>
      </c>
      <c r="B91" t="n">
        <v>317.7703145444873</v>
      </c>
      <c r="C91" t="n">
        <v>0</v>
      </c>
      <c r="D91" t="n">
        <v>0</v>
      </c>
      <c r="E91" t="n">
        <v>0</v>
      </c>
      <c r="F91" t="n">
        <v>476.6554718167309</v>
      </c>
      <c r="G91" t="n">
        <v>0.4</v>
      </c>
      <c r="H91" t="n">
        <v>0.41</v>
      </c>
      <c r="I91" t="n">
        <v>0.13</v>
      </c>
      <c r="J91" t="n">
        <v>0.31</v>
      </c>
      <c r="K91" t="n">
        <v>100.815</v>
      </c>
      <c r="L91" t="n">
        <v>81.53520833333334</v>
      </c>
    </row>
    <row r="92">
      <c r="A92" t="n">
        <v>91</v>
      </c>
      <c r="B92" t="n">
        <v>410.4220372717043</v>
      </c>
      <c r="C92" t="n">
        <v>0</v>
      </c>
      <c r="D92" t="n">
        <v>0</v>
      </c>
      <c r="E92" t="n">
        <v>0</v>
      </c>
      <c r="F92" t="n">
        <v>615.6330559075565</v>
      </c>
      <c r="G92" t="n">
        <v>0.39</v>
      </c>
      <c r="H92" t="n">
        <v>0.5</v>
      </c>
      <c r="I92" t="n">
        <v>0.12</v>
      </c>
      <c r="J92" t="n">
        <v>0.4</v>
      </c>
      <c r="K92" t="n">
        <v>166.837</v>
      </c>
      <c r="L92" t="n">
        <v>26.05212500000001</v>
      </c>
    </row>
    <row r="93">
      <c r="A93" t="n">
        <v>92</v>
      </c>
      <c r="B93" t="n">
        <v>461.9940134538397</v>
      </c>
      <c r="C93" t="n">
        <v>0</v>
      </c>
      <c r="D93" t="n">
        <v>0</v>
      </c>
      <c r="E93" t="n">
        <v>0</v>
      </c>
      <c r="F93" t="n">
        <v>692.9910201807596</v>
      </c>
      <c r="G93" t="n">
        <v>0.38</v>
      </c>
      <c r="H93" t="n">
        <v>0.4</v>
      </c>
      <c r="I93" t="n">
        <v>0.12</v>
      </c>
      <c r="J93" t="n">
        <v>0.37</v>
      </c>
      <c r="K93" t="n">
        <v>0</v>
      </c>
      <c r="L93" t="n">
        <v>0</v>
      </c>
    </row>
    <row r="94">
      <c r="A94" t="n">
        <v>93</v>
      </c>
      <c r="B94" t="n">
        <v>415.5001973785279</v>
      </c>
      <c r="C94" t="n">
        <v>0</v>
      </c>
      <c r="D94" t="n">
        <v>0</v>
      </c>
      <c r="E94" t="n">
        <v>0</v>
      </c>
      <c r="F94" t="n">
        <v>623.2502960677919</v>
      </c>
      <c r="G94" t="n">
        <v>0.39</v>
      </c>
      <c r="H94" t="n">
        <v>0.49</v>
      </c>
      <c r="I94" t="n">
        <v>0.14</v>
      </c>
      <c r="J94" t="n">
        <v>0.36</v>
      </c>
      <c r="K94" t="n">
        <v>0</v>
      </c>
      <c r="L94" t="n">
        <v>0</v>
      </c>
    </row>
    <row r="95">
      <c r="A95" t="n">
        <v>94</v>
      </c>
      <c r="B95" t="n">
        <v>348.1799970518844</v>
      </c>
      <c r="C95" t="n">
        <v>0</v>
      </c>
      <c r="D95" t="n">
        <v>0</v>
      </c>
      <c r="E95" t="n">
        <v>0</v>
      </c>
      <c r="F95" t="n">
        <v>522.2699955778266</v>
      </c>
      <c r="G95" t="n">
        <v>0.34</v>
      </c>
      <c r="H95" t="n">
        <v>0.45</v>
      </c>
      <c r="I95" t="n">
        <v>0.15</v>
      </c>
      <c r="J95" t="n">
        <v>0.35</v>
      </c>
      <c r="K95" t="n">
        <v>0</v>
      </c>
      <c r="L95" t="n">
        <v>0</v>
      </c>
    </row>
    <row r="96">
      <c r="A96" t="n">
        <v>95</v>
      </c>
      <c r="B96" t="n">
        <v>288.1905259066871</v>
      </c>
      <c r="C96" t="n">
        <v>0</v>
      </c>
      <c r="D96" t="n">
        <v>0</v>
      </c>
      <c r="E96" t="n">
        <v>0</v>
      </c>
      <c r="F96" t="n">
        <v>432.2857888600307</v>
      </c>
      <c r="G96" t="n">
        <v>0.39</v>
      </c>
      <c r="H96" t="n">
        <v>0.47</v>
      </c>
      <c r="I96" t="n">
        <v>0.18</v>
      </c>
      <c r="J96" t="n">
        <v>0.38</v>
      </c>
      <c r="K96" t="n">
        <v>0</v>
      </c>
      <c r="L96" t="n">
        <v>0</v>
      </c>
    </row>
    <row r="97">
      <c r="A97" t="n">
        <v>96</v>
      </c>
      <c r="B97" t="n">
        <v>213.4012807536664</v>
      </c>
      <c r="C97" t="n">
        <v>0</v>
      </c>
      <c r="D97" t="n">
        <v>0</v>
      </c>
      <c r="E97" t="n">
        <v>0</v>
      </c>
      <c r="F97" t="n">
        <v>320.1019211304996</v>
      </c>
      <c r="G97" t="n">
        <v>0.35</v>
      </c>
      <c r="H97" t="n">
        <v>0.44</v>
      </c>
      <c r="I97" t="n">
        <v>0.13</v>
      </c>
      <c r="J97" t="n">
        <v>0.33</v>
      </c>
      <c r="K97" t="n">
        <v>0</v>
      </c>
      <c r="L97" t="n">
        <v>0</v>
      </c>
    </row>
    <row r="98">
      <c r="A98" t="n">
        <v>97</v>
      </c>
      <c r="B98" t="n">
        <v>144.1644207758104</v>
      </c>
      <c r="C98" t="n">
        <v>0</v>
      </c>
      <c r="D98" t="n">
        <v>0</v>
      </c>
      <c r="E98" t="n">
        <v>0</v>
      </c>
      <c r="F98" t="n">
        <v>216.2466311637156</v>
      </c>
      <c r="G98" t="n">
        <v>0.35</v>
      </c>
      <c r="H98" t="n">
        <v>0.41</v>
      </c>
      <c r="I98" t="n">
        <v>0.14</v>
      </c>
      <c r="J98" t="n">
        <v>0.4</v>
      </c>
      <c r="K98" t="n">
        <v>0</v>
      </c>
      <c r="L98" t="n">
        <v>0</v>
      </c>
    </row>
    <row r="99">
      <c r="A99" t="n">
        <v>98</v>
      </c>
      <c r="B99" t="n">
        <v>106.6413622432907</v>
      </c>
      <c r="C99" t="n">
        <v>0</v>
      </c>
      <c r="D99" t="n">
        <v>0</v>
      </c>
      <c r="E99" t="n">
        <v>0</v>
      </c>
      <c r="F99" t="n">
        <v>159.9620433649361</v>
      </c>
      <c r="G99" t="n">
        <v>0.33</v>
      </c>
      <c r="H99" t="n">
        <v>0.41</v>
      </c>
      <c r="I99" t="n">
        <v>0.12</v>
      </c>
      <c r="J99" t="n">
        <v>0.4</v>
      </c>
      <c r="K99" t="n">
        <v>0</v>
      </c>
      <c r="L99" t="n">
        <v>0</v>
      </c>
    </row>
    <row r="100">
      <c r="A100" t="n">
        <v>99</v>
      </c>
      <c r="B100" t="n">
        <v>97.80892034543027</v>
      </c>
      <c r="C100" t="n">
        <v>0</v>
      </c>
      <c r="D100" t="n">
        <v>0</v>
      </c>
      <c r="E100" t="n">
        <v>0</v>
      </c>
      <c r="F100" t="n">
        <v>146.7133805181454</v>
      </c>
      <c r="G100" t="n">
        <v>0.35</v>
      </c>
      <c r="H100" t="n">
        <v>0.41</v>
      </c>
      <c r="I100" t="n">
        <v>0.17</v>
      </c>
      <c r="J100" t="n">
        <v>0.32</v>
      </c>
      <c r="K100" t="n">
        <v>0</v>
      </c>
      <c r="L100" t="n">
        <v>0</v>
      </c>
    </row>
    <row r="101">
      <c r="A101" t="n">
        <v>100</v>
      </c>
      <c r="B101" t="n">
        <v>95.20068246955216</v>
      </c>
      <c r="C101" t="n">
        <v>0</v>
      </c>
      <c r="D101" t="n">
        <v>0</v>
      </c>
      <c r="E101" t="n">
        <v>0</v>
      </c>
      <c r="F101" t="n">
        <v>142.8010237043283</v>
      </c>
      <c r="G101" t="n">
        <v>0.36</v>
      </c>
      <c r="H101" t="n">
        <v>0.45</v>
      </c>
      <c r="I101" t="n">
        <v>0.14</v>
      </c>
      <c r="J101" t="n">
        <v>0.36</v>
      </c>
      <c r="K101" t="inlineStr"/>
      <c r="L101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"/>
    </sheetView>
  </sheetViews>
  <sheetFormatPr baseColWidth="8" defaultRowHeight="14.4"/>
  <cols>
    <col width="13.7890625" bestFit="1" customWidth="1" min="1" max="1"/>
    <col width="11.89453125" bestFit="1" customWidth="1" min="2" max="2"/>
  </cols>
  <sheetData>
    <row r="1">
      <c r="A1" t="inlineStr">
        <is>
          <t>component</t>
        </is>
      </c>
      <c r="B1" t="inlineStr">
        <is>
          <t># components</t>
        </is>
      </c>
    </row>
    <row r="2">
      <c r="A2" t="inlineStr">
        <is>
          <t>demand</t>
        </is>
      </c>
      <c r="B2" t="n">
        <v>1</v>
      </c>
    </row>
    <row r="3">
      <c r="A3" t="inlineStr">
        <is>
          <t>net</t>
        </is>
      </c>
      <c r="B3" t="n">
        <v>1</v>
      </c>
    </row>
    <row r="4">
      <c r="A4" t="inlineStr">
        <is>
          <t>pv</t>
        </is>
      </c>
      <c r="B4" t="n">
        <v>0</v>
      </c>
    </row>
    <row r="5">
      <c r="A5" t="inlineStr">
        <is>
          <t>bat</t>
        </is>
      </c>
      <c r="B5" t="n">
        <v>0</v>
      </c>
    </row>
    <row r="6">
      <c r="A6" t="inlineStr">
        <is>
          <t>CHP</t>
        </is>
      </c>
      <c r="B6" t="n">
        <v>0</v>
      </c>
      <c r="D6" s="2" t="n"/>
    </row>
    <row r="7">
      <c r="A7" t="inlineStr">
        <is>
          <t>solar_th</t>
        </is>
      </c>
      <c r="B7" t="n">
        <v>0</v>
      </c>
      <c r="E7" s="1" t="n"/>
    </row>
    <row r="8">
      <c r="A8" t="inlineStr">
        <is>
          <t>pvt</t>
        </is>
      </c>
      <c r="B8" t="n">
        <v>0</v>
      </c>
    </row>
    <row r="9">
      <c r="A9" t="inlineStr">
        <is>
          <t>charging_station</t>
        </is>
      </c>
      <c r="B9" t="n">
        <v>1</v>
      </c>
    </row>
    <row r="10">
      <c r="A10" t="inlineStr">
        <is>
          <t>heat_pump</t>
        </is>
      </c>
      <c r="B10" t="n">
        <v>0</v>
      </c>
    </row>
    <row r="18">
      <c r="H18" s="2" t="n"/>
    </row>
  </sheetData>
  <pageMargins left="0.511811024" right="0.511811024" top="0.787401575" bottom="0.787401575" header="0.31496062" footer="0.31496062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B5" sqref="B5"/>
    </sheetView>
  </sheetViews>
  <sheetFormatPr baseColWidth="8" defaultRowHeight="14.4"/>
  <sheetData>
    <row r="1">
      <c r="B1" s="12" t="inlineStr">
        <is>
          <t>net1</t>
        </is>
      </c>
    </row>
    <row r="2">
      <c r="A2" s="12" t="inlineStr">
        <is>
          <t>demand1</t>
        </is>
      </c>
      <c r="B2" t="n">
        <v>1</v>
      </c>
    </row>
    <row r="3">
      <c r="A3" s="12" t="inlineStr">
        <is>
          <t>net1</t>
        </is>
      </c>
      <c r="B3" t="n">
        <v>0</v>
      </c>
    </row>
    <row r="4">
      <c r="A4" s="12" t="inlineStr">
        <is>
          <t>charging_station1</t>
        </is>
      </c>
      <c r="B4" t="n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2" sqref="B2"/>
    </sheetView>
  </sheetViews>
  <sheetFormatPr baseColWidth="8" defaultRowHeight="14.4"/>
  <sheetData>
    <row r="1">
      <c r="B1" s="12" t="inlineStr">
        <is>
          <t>net1</t>
        </is>
      </c>
    </row>
    <row r="2">
      <c r="A2" s="12" t="inlineStr">
        <is>
          <t>demand1</t>
        </is>
      </c>
      <c r="B2" t="n">
        <v>1</v>
      </c>
    </row>
    <row r="3">
      <c r="A3" s="12" t="inlineStr">
        <is>
          <t>net1</t>
        </is>
      </c>
      <c r="B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Christian Leomil de Paula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2023-09-12T20:33:31Z</dcterms:modified>
  <cp:lastModifiedBy>Christian Leomil de Paula</cp:lastModifiedBy>
</cp:coreProperties>
</file>