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A8D694B3-56A0-4304-8CF0-AB404AFE3644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series" sheetId="1" r:id="rId1"/>
    <sheet name="pv" sheetId="7" r:id="rId2"/>
    <sheet name="other" sheetId="2" r:id="rId3"/>
    <sheet name="elements" sheetId="5" r:id="rId4"/>
    <sheet name="hyperclas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<sst xmlns="http://schemas.openxmlformats.org/spreadsheetml/2006/main" count="33" uniqueCount="29">
  <si>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</si>
  <si>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</si>
  <si>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</si>
  <si>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</si>
  <si>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</si>
  <si>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</si>
  <si>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</si>
  <si>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</si>
  <si>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</si>
  <si>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</si>
  <si>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</si>
  <si>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P_demand</t>
  </si>
  <si>
    <t>starting_SOC</t>
  </si>
  <si>
    <t>Q_demand</t>
  </si>
  <si>
    <t>bat_ch_eff</t>
  </si>
  <si>
    <t>bat_dis_eff</t>
  </si>
  <si>
    <t>e_to_q_ratio</t>
  </si>
  <si>
    <t>bat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</si>
  <si>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</si>
  <si>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</si>
  <si>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</si>
  <si>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</si>
  <si>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</si>
  <si>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</si>
  <si>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</si>
  <si>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pv</t>
  </si>
  <si>
    <t>Placa solar 1</t>
  </si>
  <si>
    <t>Placa solar 2</t>
  </si>
  <si>
    <t>P_buy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</si>
</sst>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showGridLines="0" workbookViewId="0">
      <selection activeCell="K3" sqref="K3"/>
    </sheetView>
  </sheetViews>
  <sheetFormatPr defaultRowHeight="14.4" x14ac:dyDescent="0.55000000000000004"/>
  <cols>
    <col min="6" max="6" width="9.41796875" bestFit="1" customWidth="1"/>
    <col min="8" max="9" width="10.523437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13</v>
      </c>
      <c r="H1" t="s">
        <v>26</v>
      </c>
      <c r="I1" t="s">
        <v>27</v>
      </c>
      <c r="J1" t="s">
        <v>28</v>
      </c>
    </row>
    <row r="2" spans="1:10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  <c r="H2">
        <f>D2*0.5</f>
        <v>446.5</v>
      </c>
      <c r="I2">
        <f>D2*0.5</f>
        <v>446.5</v>
      </c>
      <c r="J2">
        <f>E2-SUM(H2:I2)</f>
        <v>-408</v>
      </c>
    </row>
    <row r="3" spans="1:10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  <c r="H3">
        <f t="shared" ref="H3:I25" si="0">D3*0.5</f>
        <v>316</v>
      </c>
      <c r="I3">
        <f t="shared" ref="I3:I25" si="1">D3*0.5</f>
        <v>316</v>
      </c>
      <c r="J3">
        <f t="shared" ref="J3:J25" si="2">E3-SUM(H3:I3)</f>
        <v>-188</v>
      </c>
    </row>
    <row r="4" spans="1:10" x14ac:dyDescent="0.55000000000000004">
      <c r="A4">
        <f t="shared" ref="A4:A25" si="3">A3+1</f>
        <v>3</v>
      </c>
      <c r="B4">
        <v>0.5</v>
      </c>
      <c r="C4">
        <v>0.36</v>
      </c>
      <c r="D4">
        <v>212</v>
      </c>
      <c r="E4">
        <v>384</v>
      </c>
      <c r="F4">
        <v>353</v>
      </c>
      <c r="H4">
        <f t="shared" si="0"/>
        <v>106</v>
      </c>
      <c r="I4">
        <f t="shared" si="1"/>
        <v>106</v>
      </c>
      <c r="J4">
        <f t="shared" si="2"/>
        <v>172</v>
      </c>
    </row>
    <row r="5" spans="1:10" x14ac:dyDescent="0.55000000000000004">
      <c r="A5">
        <f t="shared" si="3"/>
        <v>4</v>
      </c>
      <c r="B5">
        <v>0.44</v>
      </c>
      <c r="C5">
        <v>0.32</v>
      </c>
      <c r="D5">
        <v>580</v>
      </c>
      <c r="E5">
        <v>325</v>
      </c>
      <c r="F5">
        <v>231</v>
      </c>
      <c r="H5">
        <f t="shared" si="0"/>
        <v>290</v>
      </c>
      <c r="I5">
        <f t="shared" si="1"/>
        <v>290</v>
      </c>
      <c r="J5">
        <f t="shared" si="2"/>
        <v>-255</v>
      </c>
    </row>
    <row r="6" spans="1:10" x14ac:dyDescent="0.55000000000000004">
      <c r="A6">
        <f t="shared" si="3"/>
        <v>5</v>
      </c>
      <c r="B6">
        <v>0.47</v>
      </c>
      <c r="C6">
        <v>0.32</v>
      </c>
      <c r="D6">
        <v>607</v>
      </c>
      <c r="E6">
        <v>394</v>
      </c>
      <c r="F6">
        <v>366</v>
      </c>
      <c r="H6">
        <f t="shared" si="0"/>
        <v>303.5</v>
      </c>
      <c r="I6">
        <f t="shared" si="1"/>
        <v>303.5</v>
      </c>
      <c r="J6">
        <f t="shared" si="2"/>
        <v>-213</v>
      </c>
    </row>
    <row r="7" spans="1:10" x14ac:dyDescent="0.55000000000000004">
      <c r="A7">
        <f t="shared" si="3"/>
        <v>6</v>
      </c>
      <c r="B7">
        <v>0.41</v>
      </c>
      <c r="C7">
        <v>0.37</v>
      </c>
      <c r="D7">
        <v>177</v>
      </c>
      <c r="E7">
        <v>436</v>
      </c>
      <c r="F7">
        <v>335</v>
      </c>
      <c r="H7">
        <f t="shared" si="0"/>
        <v>88.5</v>
      </c>
      <c r="I7">
        <f t="shared" si="1"/>
        <v>88.5</v>
      </c>
      <c r="J7">
        <f t="shared" si="2"/>
        <v>259</v>
      </c>
    </row>
    <row r="8" spans="1:10" x14ac:dyDescent="0.55000000000000004">
      <c r="A8">
        <f t="shared" si="3"/>
        <v>7</v>
      </c>
      <c r="B8">
        <v>0.45</v>
      </c>
      <c r="C8">
        <v>0.3</v>
      </c>
      <c r="D8">
        <v>735</v>
      </c>
      <c r="E8">
        <v>423</v>
      </c>
      <c r="F8">
        <v>353</v>
      </c>
      <c r="H8">
        <f t="shared" si="0"/>
        <v>367.5</v>
      </c>
      <c r="I8">
        <f t="shared" si="1"/>
        <v>367.5</v>
      </c>
      <c r="J8">
        <f t="shared" si="2"/>
        <v>-312</v>
      </c>
    </row>
    <row r="9" spans="1:10" x14ac:dyDescent="0.55000000000000004">
      <c r="A9">
        <f t="shared" si="3"/>
        <v>8</v>
      </c>
      <c r="B9">
        <v>0.4</v>
      </c>
      <c r="C9">
        <v>0.36</v>
      </c>
      <c r="D9">
        <v>879</v>
      </c>
      <c r="E9">
        <v>459</v>
      </c>
      <c r="F9">
        <v>276</v>
      </c>
      <c r="H9">
        <f t="shared" si="0"/>
        <v>439.5</v>
      </c>
      <c r="I9">
        <f t="shared" si="1"/>
        <v>439.5</v>
      </c>
      <c r="J9">
        <f t="shared" si="2"/>
        <v>-420</v>
      </c>
    </row>
    <row r="10" spans="1:10" x14ac:dyDescent="0.55000000000000004">
      <c r="A10">
        <f t="shared" si="3"/>
        <v>9</v>
      </c>
      <c r="B10">
        <v>0.46</v>
      </c>
      <c r="C10">
        <v>0.34</v>
      </c>
      <c r="D10">
        <v>731</v>
      </c>
      <c r="E10">
        <v>406</v>
      </c>
      <c r="F10">
        <v>313</v>
      </c>
      <c r="H10">
        <f t="shared" si="0"/>
        <v>365.5</v>
      </c>
      <c r="I10">
        <f t="shared" si="1"/>
        <v>365.5</v>
      </c>
      <c r="J10">
        <f t="shared" si="2"/>
        <v>-325</v>
      </c>
    </row>
    <row r="11" spans="1:10" x14ac:dyDescent="0.55000000000000004">
      <c r="A11">
        <f t="shared" si="3"/>
        <v>10</v>
      </c>
      <c r="B11">
        <v>0.4</v>
      </c>
      <c r="C11">
        <v>0.33</v>
      </c>
      <c r="D11">
        <v>281</v>
      </c>
      <c r="E11">
        <v>300</v>
      </c>
      <c r="F11">
        <v>249</v>
      </c>
      <c r="H11">
        <f t="shared" si="0"/>
        <v>140.5</v>
      </c>
      <c r="I11">
        <f t="shared" si="1"/>
        <v>140.5</v>
      </c>
      <c r="J11">
        <f t="shared" si="2"/>
        <v>19</v>
      </c>
    </row>
    <row r="12" spans="1:10" x14ac:dyDescent="0.55000000000000004">
      <c r="A12">
        <f t="shared" si="3"/>
        <v>11</v>
      </c>
      <c r="B12">
        <v>0.4</v>
      </c>
      <c r="C12">
        <v>0.4</v>
      </c>
      <c r="D12">
        <v>232</v>
      </c>
      <c r="E12">
        <v>435</v>
      </c>
      <c r="F12">
        <v>298</v>
      </c>
      <c r="H12">
        <f t="shared" si="0"/>
        <v>116</v>
      </c>
      <c r="I12">
        <f t="shared" si="1"/>
        <v>116</v>
      </c>
      <c r="J12">
        <f t="shared" si="2"/>
        <v>203</v>
      </c>
    </row>
    <row r="13" spans="1:10" x14ac:dyDescent="0.55000000000000004">
      <c r="A13">
        <f t="shared" si="3"/>
        <v>12</v>
      </c>
      <c r="B13">
        <v>0.46</v>
      </c>
      <c r="C13">
        <v>0.36</v>
      </c>
      <c r="D13">
        <v>390</v>
      </c>
      <c r="E13">
        <v>470</v>
      </c>
      <c r="F13">
        <v>383</v>
      </c>
      <c r="H13">
        <f t="shared" si="0"/>
        <v>195</v>
      </c>
      <c r="I13">
        <f t="shared" si="1"/>
        <v>195</v>
      </c>
      <c r="J13">
        <f t="shared" si="2"/>
        <v>80</v>
      </c>
    </row>
    <row r="14" spans="1:10" x14ac:dyDescent="0.55000000000000004">
      <c r="A14">
        <f t="shared" si="3"/>
        <v>13</v>
      </c>
      <c r="B14">
        <v>0.43</v>
      </c>
      <c r="C14">
        <v>0.32</v>
      </c>
      <c r="D14">
        <v>883</v>
      </c>
      <c r="E14">
        <v>343</v>
      </c>
      <c r="F14">
        <v>276</v>
      </c>
      <c r="H14">
        <f t="shared" si="0"/>
        <v>441.5</v>
      </c>
      <c r="I14">
        <f t="shared" si="1"/>
        <v>441.5</v>
      </c>
      <c r="J14">
        <f t="shared" si="2"/>
        <v>-540</v>
      </c>
    </row>
    <row r="15" spans="1:10" x14ac:dyDescent="0.55000000000000004">
      <c r="A15">
        <f t="shared" si="3"/>
        <v>14</v>
      </c>
      <c r="B15">
        <v>0.4</v>
      </c>
      <c r="C15">
        <v>0.39</v>
      </c>
      <c r="D15">
        <v>955</v>
      </c>
      <c r="E15">
        <v>485</v>
      </c>
      <c r="F15">
        <v>284</v>
      </c>
      <c r="H15">
        <f t="shared" si="0"/>
        <v>477.5</v>
      </c>
      <c r="I15">
        <f t="shared" si="1"/>
        <v>477.5</v>
      </c>
      <c r="J15">
        <f t="shared" si="2"/>
        <v>-470</v>
      </c>
    </row>
    <row r="16" spans="1:10" x14ac:dyDescent="0.55000000000000004">
      <c r="A16">
        <f t="shared" si="3"/>
        <v>15</v>
      </c>
      <c r="B16">
        <v>0.43</v>
      </c>
      <c r="C16">
        <v>0.4</v>
      </c>
      <c r="D16">
        <v>841</v>
      </c>
      <c r="E16">
        <v>370</v>
      </c>
      <c r="F16">
        <v>254</v>
      </c>
      <c r="H16">
        <f t="shared" si="0"/>
        <v>420.5</v>
      </c>
      <c r="I16">
        <f t="shared" si="1"/>
        <v>420.5</v>
      </c>
      <c r="J16">
        <f t="shared" si="2"/>
        <v>-471</v>
      </c>
    </row>
    <row r="17" spans="1:10" x14ac:dyDescent="0.55000000000000004">
      <c r="A17">
        <f t="shared" si="3"/>
        <v>16</v>
      </c>
      <c r="B17">
        <v>0.45</v>
      </c>
      <c r="C17">
        <v>0.3</v>
      </c>
      <c r="D17">
        <v>385</v>
      </c>
      <c r="E17">
        <v>381</v>
      </c>
      <c r="F17">
        <v>240</v>
      </c>
      <c r="H17">
        <f t="shared" si="0"/>
        <v>192.5</v>
      </c>
      <c r="I17">
        <f t="shared" si="1"/>
        <v>192.5</v>
      </c>
      <c r="J17">
        <f t="shared" si="2"/>
        <v>-4</v>
      </c>
    </row>
    <row r="18" spans="1:10" x14ac:dyDescent="0.55000000000000004">
      <c r="A18">
        <f t="shared" si="3"/>
        <v>17</v>
      </c>
      <c r="B18">
        <v>0.41</v>
      </c>
      <c r="C18">
        <v>0.38</v>
      </c>
      <c r="D18">
        <v>672</v>
      </c>
      <c r="E18">
        <v>397</v>
      </c>
      <c r="F18">
        <v>346</v>
      </c>
      <c r="H18">
        <f t="shared" si="0"/>
        <v>336</v>
      </c>
      <c r="I18">
        <f t="shared" si="1"/>
        <v>336</v>
      </c>
      <c r="J18">
        <f t="shared" si="2"/>
        <v>-275</v>
      </c>
    </row>
    <row r="19" spans="1:10" x14ac:dyDescent="0.55000000000000004">
      <c r="A19">
        <f t="shared" si="3"/>
        <v>18</v>
      </c>
      <c r="B19">
        <v>0.49</v>
      </c>
      <c r="C19">
        <v>0.33</v>
      </c>
      <c r="D19">
        <v>547</v>
      </c>
      <c r="E19">
        <v>363</v>
      </c>
      <c r="F19">
        <v>323</v>
      </c>
      <c r="H19">
        <f t="shared" si="0"/>
        <v>273.5</v>
      </c>
      <c r="I19">
        <f t="shared" si="1"/>
        <v>273.5</v>
      </c>
      <c r="J19">
        <f t="shared" si="2"/>
        <v>-184</v>
      </c>
    </row>
    <row r="20" spans="1:10" x14ac:dyDescent="0.55000000000000004">
      <c r="A20">
        <f t="shared" si="3"/>
        <v>19</v>
      </c>
      <c r="B20">
        <v>0.41</v>
      </c>
      <c r="C20">
        <v>0.38</v>
      </c>
      <c r="D20">
        <v>552</v>
      </c>
      <c r="E20">
        <v>436</v>
      </c>
      <c r="F20">
        <v>290</v>
      </c>
      <c r="H20">
        <f t="shared" si="0"/>
        <v>276</v>
      </c>
      <c r="I20">
        <f t="shared" si="1"/>
        <v>276</v>
      </c>
      <c r="J20">
        <f t="shared" si="2"/>
        <v>-116</v>
      </c>
    </row>
    <row r="21" spans="1:10" x14ac:dyDescent="0.55000000000000004">
      <c r="A21">
        <f t="shared" si="3"/>
        <v>20</v>
      </c>
      <c r="B21">
        <v>0.4</v>
      </c>
      <c r="C21">
        <v>0.39</v>
      </c>
      <c r="D21">
        <v>976</v>
      </c>
      <c r="E21">
        <v>484</v>
      </c>
      <c r="F21">
        <v>387</v>
      </c>
      <c r="H21">
        <f t="shared" si="0"/>
        <v>488</v>
      </c>
      <c r="I21">
        <f t="shared" si="1"/>
        <v>488</v>
      </c>
      <c r="J21">
        <f t="shared" si="2"/>
        <v>-492</v>
      </c>
    </row>
    <row r="22" spans="1:10" x14ac:dyDescent="0.55000000000000004">
      <c r="A22">
        <f t="shared" si="3"/>
        <v>21</v>
      </c>
      <c r="B22">
        <v>0.41</v>
      </c>
      <c r="C22">
        <v>0.36</v>
      </c>
      <c r="D22">
        <v>734</v>
      </c>
      <c r="E22">
        <v>302</v>
      </c>
      <c r="F22">
        <v>231</v>
      </c>
      <c r="H22">
        <f t="shared" si="0"/>
        <v>367</v>
      </c>
      <c r="I22">
        <f t="shared" si="1"/>
        <v>367</v>
      </c>
      <c r="J22">
        <f t="shared" si="2"/>
        <v>-432</v>
      </c>
    </row>
    <row r="23" spans="1:10" x14ac:dyDescent="0.55000000000000004">
      <c r="A23">
        <f t="shared" si="3"/>
        <v>22</v>
      </c>
      <c r="B23">
        <v>0.46</v>
      </c>
      <c r="C23">
        <v>0.33</v>
      </c>
      <c r="D23">
        <v>388</v>
      </c>
      <c r="E23">
        <v>350</v>
      </c>
      <c r="F23">
        <v>383</v>
      </c>
      <c r="H23">
        <f t="shared" si="0"/>
        <v>194</v>
      </c>
      <c r="I23">
        <f t="shared" si="1"/>
        <v>194</v>
      </c>
      <c r="J23">
        <f t="shared" si="2"/>
        <v>-38</v>
      </c>
    </row>
    <row r="24" spans="1:10" x14ac:dyDescent="0.55000000000000004">
      <c r="A24">
        <f t="shared" si="3"/>
        <v>23</v>
      </c>
      <c r="B24">
        <v>0.48</v>
      </c>
      <c r="C24">
        <v>0.39</v>
      </c>
      <c r="D24">
        <v>731</v>
      </c>
      <c r="E24">
        <v>457</v>
      </c>
      <c r="F24">
        <v>265</v>
      </c>
      <c r="H24">
        <f t="shared" si="0"/>
        <v>365.5</v>
      </c>
      <c r="I24">
        <f t="shared" si="1"/>
        <v>365.5</v>
      </c>
      <c r="J24">
        <f t="shared" si="2"/>
        <v>-274</v>
      </c>
    </row>
    <row r="25" spans="1:10" x14ac:dyDescent="0.55000000000000004">
      <c r="A25">
        <f t="shared" si="3"/>
        <v>24</v>
      </c>
      <c r="B25">
        <v>0.5</v>
      </c>
      <c r="C25">
        <v>0.35</v>
      </c>
      <c r="D25">
        <v>754</v>
      </c>
      <c r="E25">
        <v>439</v>
      </c>
      <c r="F25">
        <v>325</v>
      </c>
      <c r="H25">
        <f t="shared" si="0"/>
        <v>377</v>
      </c>
      <c r="I25">
        <f t="shared" si="1"/>
        <v>377</v>
      </c>
      <c r="J25">
        <f t="shared" si="2"/>
        <v>-315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A67B-B7E8-4C04-ABA0-043F84E9EB2D}">
  <dimension ref="A1:D4"/>
  <sheetViews>
    <sheetView workbookViewId="0">
      <selection activeCell="D4" sqref="D4"/>
    </sheetView>
  </sheetViews>
  <sheetFormatPr defaultRowHeight="14.4" x14ac:dyDescent="0.55000000000000004"/>
  <sheetData>
    <row r="1" spans="1:4" x14ac:dyDescent="0.55000000000000004">
      <c r="A1" t="s">
        <v>25</v>
      </c>
    </row>
    <row r="2" spans="1:4" x14ac:dyDescent="0.55000000000000004">
      <c r="A2">
        <v>1</v>
      </c>
    </row>
    <row r="3" spans="1:4" x14ac:dyDescent="0.55000000000000004">
      <c r="A3">
        <v>2</v>
      </c>
    </row>
    <row r="4" spans="1:4" x14ac:dyDescent="0.55000000000000004">
      <c r="D4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H19"/>
  <sheetViews>
    <sheetView showGridLines="0" tabSelected="1" workbookViewId="0">
      <selection activeCell="B12" sqref="B12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0.5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14</v>
      </c>
      <c r="B8">
        <v>0.95</v>
      </c>
    </row>
    <row r="9" spans="1:6" x14ac:dyDescent="0.55000000000000004">
      <c r="A9" t="s">
        <v>15</v>
      </c>
      <c r="B9">
        <v>0.95</v>
      </c>
    </row>
    <row r="10" spans="1:6" x14ac:dyDescent="0.55000000000000004">
      <c r="A10" t="s">
        <v>16</v>
      </c>
      <c r="B10">
        <v>0.6</v>
      </c>
    </row>
    <row r="12" spans="1:6" x14ac:dyDescent="0.55000000000000004">
      <c r="B12" s="1"/>
    </row>
    <row r="19" spans="8:8" x14ac:dyDescent="0.55000000000000004">
      <c r="H1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F7"/>
  <sheetViews>
    <sheetView workbookViewId="0">
      <selection activeCell="F5" sqref="F5"/>
    </sheetView>
  </sheetViews>
  <sheetFormatPr defaultRowHeight="14.4" x14ac:dyDescent="0.55000000000000004"/>
  <sheetData>
    <row r="1" spans="1:6" x14ac:dyDescent="0.55000000000000004">
      <c r="A1" t="s">
        <v>25</v>
      </c>
      <c r="B1" t="s">
        <v>17</v>
      </c>
    </row>
    <row r="2" spans="1:6" x14ac:dyDescent="0.55000000000000004">
      <c r="A2">
        <v>1</v>
      </c>
      <c r="B2">
        <v>1</v>
      </c>
    </row>
    <row r="5" spans="1:6" x14ac:dyDescent="0.55000000000000004">
      <c r="D5" s="1"/>
    </row>
    <row r="7" spans="1:6" x14ac:dyDescent="0.55000000000000004">
      <c r="F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workbookViewId="0">
      <selection activeCell="C5" sqref="C5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5</v>
      </c>
      <c r="B1" t="s">
        <v>6</v>
      </c>
    </row>
    <row r="2" spans="1:10" x14ac:dyDescent="0.55000000000000004">
      <c r="A2" t="s">
        <v>18</v>
      </c>
      <c r="B2" t="s">
        <v>19</v>
      </c>
    </row>
    <row r="3" spans="1:10" x14ac:dyDescent="0.55000000000000004">
      <c r="A3" t="s">
        <v>20</v>
      </c>
      <c r="B3" t="s">
        <v>21</v>
      </c>
    </row>
    <row r="4" spans="1:10" x14ac:dyDescent="0.55000000000000004">
      <c r="A4" t="s">
        <v>22</v>
      </c>
      <c r="B4" t="s">
        <v>23</v>
      </c>
    </row>
    <row r="5" spans="1:10" x14ac:dyDescent="0.55000000000000004">
      <c r="A5" t="s">
        <v>24</v>
      </c>
      <c r="B5" t="s">
        <v>21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series</vt:lpstr>
      <vt:lpstr>pv</vt:lpstr>
      <vt:lpstr>other</vt:lpstr>
      <vt:lpstr>elements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2023-06-09T21:39:02Z</dcterms:modified>
</cp:coreProperties>
</file>