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EM_GaussianMixtureModel_TaskDurations\output\"/>
    </mc:Choice>
  </mc:AlternateContent>
  <xr:revisionPtr revIDLastSave="0" documentId="13_ncr:1_{B0B0B31A-EB40-402A-9DB6-520AD0623F1A}" xr6:coauthVersionLast="47" xr6:coauthVersionMax="47" xr10:uidLastSave="{00000000-0000-0000-0000-000000000000}"/>
  <bookViews>
    <workbookView xWindow="-98" yWindow="-98" windowWidth="18458" windowHeight="10996" activeTab="2" xr2:uid="{00000000-000D-0000-FFFF-FFFF00000000}"/>
  </bookViews>
  <sheets>
    <sheet name="bimodality_measures_E2" sheetId="1" r:id="rId1"/>
    <sheet name="profession_all" sheetId="2" r:id="rId2"/>
    <sheet name="students" sheetId="3" r:id="rId3"/>
    <sheet name="non_students" sheetId="5" r:id="rId4"/>
    <sheet name="professional-hobbyis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8" i="3"/>
  <c r="I7" i="3"/>
  <c r="I9" i="3"/>
  <c r="I6" i="3"/>
  <c r="J8" i="4"/>
  <c r="J4" i="4"/>
  <c r="J7" i="4"/>
  <c r="J6" i="4"/>
  <c r="J5" i="4"/>
  <c r="J20" i="5"/>
  <c r="J19" i="5"/>
  <c r="J18" i="5"/>
  <c r="J17" i="5"/>
  <c r="I5" i="3"/>
  <c r="I7" i="2"/>
  <c r="I6" i="2"/>
  <c r="I5" i="2"/>
  <c r="I4" i="2"/>
</calcChain>
</file>

<file path=xl/sharedStrings.xml><?xml version="1.0" encoding="utf-8"?>
<sst xmlns="http://schemas.openxmlformats.org/spreadsheetml/2006/main" count="227" uniqueCount="29">
  <si>
    <t>prof</t>
  </si>
  <si>
    <t>score</t>
  </si>
  <si>
    <t>size</t>
  </si>
  <si>
    <t>yoe</t>
  </si>
  <si>
    <t>coefficient</t>
  </si>
  <si>
    <t>amplitude</t>
  </si>
  <si>
    <t>ratio</t>
  </si>
  <si>
    <t>Hobbyist</t>
  </si>
  <si>
    <t>all</t>
  </si>
  <si>
    <t>Undergraduate_Student</t>
  </si>
  <si>
    <t>Professional</t>
  </si>
  <si>
    <t>Graduate_Student</t>
  </si>
  <si>
    <t>Other</t>
  </si>
  <si>
    <t>Programmer</t>
  </si>
  <si>
    <t>Coefficient x Ratio</t>
  </si>
  <si>
    <t>YoE x Ratio (qualified, larger than 3)</t>
  </si>
  <si>
    <t>YoE x Ratio (not qualified, smaller than 3)</t>
  </si>
  <si>
    <t>Amplitude x Ratio</t>
  </si>
  <si>
    <t>Correlation</t>
  </si>
  <si>
    <t>No strong correlations</t>
  </si>
  <si>
    <t>Coefficient x Amplitude</t>
  </si>
  <si>
    <t>only strong correlations among the measurements, but no</t>
  </si>
  <si>
    <t>strong correlation with YoE.</t>
  </si>
  <si>
    <t>Original. Substituted teh ratio for the mean Grad with score&gt;3</t>
  </si>
  <si>
    <t>YoE becomes a good predictor or bimodality. The lower the YoE, higher bimodality.</t>
  </si>
  <si>
    <t>Only coefficent and ratio have a high correlation.</t>
  </si>
  <si>
    <t>Amplitude has no correlations.</t>
  </si>
  <si>
    <t>YoE x Coefficient (not qualified, smaller than 3)</t>
  </si>
  <si>
    <t>YoE x Coefficient (qualified, larger than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</si>
</sst>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0" borderId="13" xfId="0" applyFont="1" applyFill="1" applyBorder="1"/>
    <xf numFmtId="0" fontId="0" fillId="0" borderId="11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0" fillId="0" borderId="11" xfId="0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18" fillId="0" borderId="11" xfId="0" applyFont="1" applyFill="1" applyBorder="1"/>
    <xf numFmtId="0" fontId="19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students!$G$1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students!$E$3:$E$13</c:f>
              <c:numCache>
                <c:formatCode>General</c:formatCode>
                <c:ptCount val="11"/>
                <c:pt idx="0">
                  <c:v>0.93</c:v>
                </c:pt>
                <c:pt idx="1">
                  <c:v>0.94299999999999995</c:v>
                </c:pt>
                <c:pt idx="2">
                  <c:v>0.96199999999999997</c:v>
                </c:pt>
                <c:pt idx="3">
                  <c:v>0.96899999999999997</c:v>
                </c:pt>
                <c:pt idx="4">
                  <c:v>0.91300000000000003</c:v>
                </c:pt>
                <c:pt idx="5">
                  <c:v>0.98599999999999999</c:v>
                </c:pt>
                <c:pt idx="6">
                  <c:v>0.93300000000000005</c:v>
                </c:pt>
                <c:pt idx="7">
                  <c:v>0.80900000000000005</c:v>
                </c:pt>
                <c:pt idx="8">
                  <c:v>0.97799999999999998</c:v>
                </c:pt>
                <c:pt idx="9">
                  <c:v>0.96</c:v>
                </c:pt>
                <c:pt idx="10">
                  <c:v>0.86299999999999999</c:v>
                </c:pt>
              </c:numCache>
            </c:numRef>
          </c:xVal>
          <c:yVal>
            <c:numRef>
              <c:f>students!$G$3:$G$13</c:f>
              <c:numCache>
                <c:formatCode>General</c:formatCode>
                <c:ptCount val="11"/>
                <c:pt idx="0">
                  <c:v>10.345000000000001</c:v>
                </c:pt>
                <c:pt idx="1">
                  <c:v>16.497</c:v>
                </c:pt>
                <c:pt idx="2">
                  <c:v>14.544</c:v>
                </c:pt>
                <c:pt idx="3">
                  <c:v>7.9740000000000002</c:v>
                </c:pt>
                <c:pt idx="4">
                  <c:v>9.7840000000000007</c:v>
                </c:pt>
                <c:pt idx="5">
                  <c:v>8.6750000000000007</c:v>
                </c:pt>
                <c:pt idx="6">
                  <c:v>5.9530000000000003</c:v>
                </c:pt>
                <c:pt idx="7">
                  <c:v>5.1920000000000002</c:v>
                </c:pt>
                <c:pt idx="8">
                  <c:v>9.5939999999999994</c:v>
                </c:pt>
                <c:pt idx="9">
                  <c:v>7</c:v>
                </c:pt>
                <c:pt idx="10">
                  <c:v>7.242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0-4CEB-9295-0F21FDFC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84880"/>
        <c:axId val="1898585296"/>
      </c:scatterChart>
      <c:valAx>
        <c:axId val="18985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5296"/>
        <c:crosses val="autoZero"/>
        <c:crossBetween val="midCat"/>
      </c:valAx>
      <c:valAx>
        <c:axId val="18985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'professional-hobbyists'!$G$1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'professional-hobbyists'!$F$2:$F$13</c:f>
              <c:numCache>
                <c:formatCode>General</c:formatCode>
                <c:ptCount val="12"/>
                <c:pt idx="0">
                  <c:v>0.56799999999999995</c:v>
                </c:pt>
                <c:pt idx="1">
                  <c:v>0.56399999999999995</c:v>
                </c:pt>
                <c:pt idx="2">
                  <c:v>0.443</c:v>
                </c:pt>
                <c:pt idx="3">
                  <c:v>0.60199999999999998</c:v>
                </c:pt>
                <c:pt idx="4">
                  <c:v>0.56599999999999995</c:v>
                </c:pt>
                <c:pt idx="5">
                  <c:v>0.495</c:v>
                </c:pt>
                <c:pt idx="6">
                  <c:v>0.56299999999999994</c:v>
                </c:pt>
                <c:pt idx="7">
                  <c:v>0.51300000000000001</c:v>
                </c:pt>
                <c:pt idx="8">
                  <c:v>0.49099999999999999</c:v>
                </c:pt>
                <c:pt idx="9">
                  <c:v>0.54700000000000004</c:v>
                </c:pt>
                <c:pt idx="10">
                  <c:v>0.53300000000000003</c:v>
                </c:pt>
                <c:pt idx="11">
                  <c:v>0.58599999999999997</c:v>
                </c:pt>
              </c:numCache>
            </c:numRef>
          </c:xVal>
          <c:yVal>
            <c:numRef>
              <c:f>'professional-hobbyists'!$G$2:$G$13</c:f>
              <c:numCache>
                <c:formatCode>General</c:formatCode>
                <c:ptCount val="12"/>
                <c:pt idx="0">
                  <c:v>22.946999999999999</c:v>
                </c:pt>
                <c:pt idx="1">
                  <c:v>13.494999999999999</c:v>
                </c:pt>
                <c:pt idx="2">
                  <c:v>1.2010000000000001</c:v>
                </c:pt>
                <c:pt idx="3">
                  <c:v>4.7300000000000004</c:v>
                </c:pt>
                <c:pt idx="4">
                  <c:v>5.8520000000000003</c:v>
                </c:pt>
                <c:pt idx="5">
                  <c:v>2.653</c:v>
                </c:pt>
                <c:pt idx="6">
                  <c:v>5.4509999999999996</c:v>
                </c:pt>
                <c:pt idx="7">
                  <c:v>3.2149999999999999</c:v>
                </c:pt>
                <c:pt idx="8">
                  <c:v>2.0489999999999999</c:v>
                </c:pt>
                <c:pt idx="9">
                  <c:v>6.0590000000000002</c:v>
                </c:pt>
                <c:pt idx="10">
                  <c:v>4.0750000000000002</c:v>
                </c:pt>
                <c:pt idx="11">
                  <c:v>4.3449999999999998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4-4922-A5B8-49E207CD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50432"/>
        <c:axId val="1941753344"/>
      </c:scatterChart>
      <c:valAx>
        <c:axId val="19417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3344"/>
        <c:crosses val="autoZero"/>
        <c:crossBetween val="midCat"/>
      </c:valAx>
      <c:valAx>
        <c:axId val="19417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yoe (score&lt;3)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students!$D$2:$D$7</c:f>
              <c:numCache>
                <c:formatCode>General</c:formatCode>
                <c:ptCount val="6"/>
                <c:pt idx="0">
                  <c:v>3.6669999999999998</c:v>
                </c:pt>
                <c:pt idx="1">
                  <c:v>2.415</c:v>
                </c:pt>
                <c:pt idx="2">
                  <c:v>2.625</c:v>
                </c:pt>
                <c:pt idx="3">
                  <c:v>2.1059999999999999</c:v>
                </c:pt>
                <c:pt idx="4">
                  <c:v>3.3559999999999999</c:v>
                </c:pt>
                <c:pt idx="5">
                  <c:v>2.5659999999999998</c:v>
                </c:pt>
              </c:numCache>
            </c:numRef>
          </c:xVal>
          <c:yVal>
            <c:numRef>
              <c:f>students!$G$2:$G$7</c:f>
              <c:numCache>
                <c:formatCode>General</c:formatCode>
                <c:ptCount val="6"/>
                <c:pt idx="0">
                  <c:v>1.371</c:v>
                </c:pt>
                <c:pt idx="1">
                  <c:v>10.345000000000001</c:v>
                </c:pt>
                <c:pt idx="2">
                  <c:v>16.497</c:v>
                </c:pt>
                <c:pt idx="3">
                  <c:v>14.544</c:v>
                </c:pt>
                <c:pt idx="4">
                  <c:v>7.9740000000000002</c:v>
                </c:pt>
                <c:pt idx="5">
                  <c:v>9.7840000000000007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E-4E97-9820-D368826C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66512"/>
        <c:axId val="1924861104"/>
      </c:scatterChart>
      <c:valAx>
        <c:axId val="19248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1104"/>
        <c:crosses val="autoZero"/>
        <c:crossBetween val="midCat"/>
      </c:valAx>
      <c:valAx>
        <c:axId val="19248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yoe (score&gt;=3)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students!$D$8:$D$13</c:f>
              <c:numCache>
                <c:formatCode>General</c:formatCode>
                <c:ptCount val="6"/>
                <c:pt idx="0">
                  <c:v>3.2789999999999999</c:v>
                </c:pt>
                <c:pt idx="1">
                  <c:v>3.044</c:v>
                </c:pt>
                <c:pt idx="2">
                  <c:v>4.9550000000000001</c:v>
                </c:pt>
                <c:pt idx="3">
                  <c:v>3.44</c:v>
                </c:pt>
                <c:pt idx="4">
                  <c:v>3.9430000000000001</c:v>
                </c:pt>
                <c:pt idx="5">
                  <c:v>4.2359999999999998</c:v>
                </c:pt>
              </c:numCache>
            </c:numRef>
          </c:xVal>
          <c:yVal>
            <c:numRef>
              <c:f>students!$G$8:$G$13</c:f>
              <c:numCache>
                <c:formatCode>General</c:formatCode>
                <c:ptCount val="6"/>
                <c:pt idx="0">
                  <c:v>8.6750000000000007</c:v>
                </c:pt>
                <c:pt idx="1">
                  <c:v>5.9530000000000003</c:v>
                </c:pt>
                <c:pt idx="2">
                  <c:v>5.1920000000000002</c:v>
                </c:pt>
                <c:pt idx="3">
                  <c:v>9.5939999999999994</c:v>
                </c:pt>
                <c:pt idx="4">
                  <c:v>7</c:v>
                </c:pt>
                <c:pt idx="5">
                  <c:v>7.242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5-4791-9C2B-8981A239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66512"/>
        <c:axId val="1924861104"/>
      </c:scatterChart>
      <c:valAx>
        <c:axId val="19248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1104"/>
        <c:crosses val="autoZero"/>
        <c:crossBetween val="midCat"/>
      </c:valAx>
      <c:valAx>
        <c:axId val="19248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x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724975244407"/>
          <c:y val="0.16708333333333336"/>
          <c:w val="0.834071182906559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students!$F$1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students!$E$2:$E$13</c:f>
              <c:numCache>
                <c:formatCode>General</c:formatCode>
                <c:ptCount val="12"/>
                <c:pt idx="0">
                  <c:v>0.27200000000000002</c:v>
                </c:pt>
                <c:pt idx="1">
                  <c:v>0.93</c:v>
                </c:pt>
                <c:pt idx="2">
                  <c:v>0.94299999999999995</c:v>
                </c:pt>
                <c:pt idx="3">
                  <c:v>0.96199999999999997</c:v>
                </c:pt>
                <c:pt idx="4">
                  <c:v>0.96899999999999997</c:v>
                </c:pt>
                <c:pt idx="5">
                  <c:v>0.91300000000000003</c:v>
                </c:pt>
                <c:pt idx="6">
                  <c:v>0.98599999999999999</c:v>
                </c:pt>
                <c:pt idx="7">
                  <c:v>0.93300000000000005</c:v>
                </c:pt>
                <c:pt idx="8">
                  <c:v>0.80900000000000005</c:v>
                </c:pt>
                <c:pt idx="9">
                  <c:v>0.97799999999999998</c:v>
                </c:pt>
                <c:pt idx="10">
                  <c:v>0.96</c:v>
                </c:pt>
                <c:pt idx="11">
                  <c:v>0.86299999999999999</c:v>
                </c:pt>
              </c:numCache>
            </c:numRef>
          </c:xVal>
          <c:yVal>
            <c:numRef>
              <c:f>students!$F$2:$F$13</c:f>
              <c:numCache>
                <c:formatCode>General</c:formatCode>
                <c:ptCount val="12"/>
                <c:pt idx="0">
                  <c:v>0.502</c:v>
                </c:pt>
                <c:pt idx="1">
                  <c:v>0.60799999999999998</c:v>
                </c:pt>
                <c:pt idx="2">
                  <c:v>0.65500000000000003</c:v>
                </c:pt>
                <c:pt idx="3">
                  <c:v>0.53700000000000003</c:v>
                </c:pt>
                <c:pt idx="4">
                  <c:v>0.59299999999999997</c:v>
                </c:pt>
                <c:pt idx="5">
                  <c:v>0.61799999999999999</c:v>
                </c:pt>
                <c:pt idx="6">
                  <c:v>0.54500000000000004</c:v>
                </c:pt>
                <c:pt idx="7">
                  <c:v>0.628</c:v>
                </c:pt>
                <c:pt idx="8">
                  <c:v>0.51700000000000002</c:v>
                </c:pt>
                <c:pt idx="9">
                  <c:v>0.51400000000000001</c:v>
                </c:pt>
                <c:pt idx="10">
                  <c:v>0.52</c:v>
                </c:pt>
                <c:pt idx="11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7-4512-88C9-93F4BBD8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84880"/>
        <c:axId val="1898585296"/>
      </c:scatterChart>
      <c:valAx>
        <c:axId val="189858488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8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5296"/>
        <c:crosses val="autoZero"/>
        <c:crossBetween val="midCat"/>
      </c:valAx>
      <c:valAx>
        <c:axId val="18985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students!$G$1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students!$F$2:$F$13</c:f>
              <c:numCache>
                <c:formatCode>General</c:formatCode>
                <c:ptCount val="12"/>
                <c:pt idx="0">
                  <c:v>0.502</c:v>
                </c:pt>
                <c:pt idx="1">
                  <c:v>0.60799999999999998</c:v>
                </c:pt>
                <c:pt idx="2">
                  <c:v>0.65500000000000003</c:v>
                </c:pt>
                <c:pt idx="3">
                  <c:v>0.53700000000000003</c:v>
                </c:pt>
                <c:pt idx="4">
                  <c:v>0.59299999999999997</c:v>
                </c:pt>
                <c:pt idx="5">
                  <c:v>0.61799999999999999</c:v>
                </c:pt>
                <c:pt idx="6">
                  <c:v>0.54500000000000004</c:v>
                </c:pt>
                <c:pt idx="7">
                  <c:v>0.628</c:v>
                </c:pt>
                <c:pt idx="8">
                  <c:v>0.51700000000000002</c:v>
                </c:pt>
                <c:pt idx="9">
                  <c:v>0.51400000000000001</c:v>
                </c:pt>
                <c:pt idx="10">
                  <c:v>0.52</c:v>
                </c:pt>
                <c:pt idx="11">
                  <c:v>0.66400000000000003</c:v>
                </c:pt>
              </c:numCache>
            </c:numRef>
          </c:xVal>
          <c:yVal>
            <c:numRef>
              <c:f>students!$G$2:$G$13</c:f>
              <c:numCache>
                <c:formatCode>General</c:formatCode>
                <c:ptCount val="12"/>
                <c:pt idx="0">
                  <c:v>1.371</c:v>
                </c:pt>
                <c:pt idx="1">
                  <c:v>10.345000000000001</c:v>
                </c:pt>
                <c:pt idx="2">
                  <c:v>16.497</c:v>
                </c:pt>
                <c:pt idx="3">
                  <c:v>14.544</c:v>
                </c:pt>
                <c:pt idx="4">
                  <c:v>7.9740000000000002</c:v>
                </c:pt>
                <c:pt idx="5">
                  <c:v>9.7840000000000007</c:v>
                </c:pt>
                <c:pt idx="6">
                  <c:v>8.6750000000000007</c:v>
                </c:pt>
                <c:pt idx="7">
                  <c:v>5.9530000000000003</c:v>
                </c:pt>
                <c:pt idx="8">
                  <c:v>5.1920000000000002</c:v>
                </c:pt>
                <c:pt idx="9">
                  <c:v>9.5939999999999994</c:v>
                </c:pt>
                <c:pt idx="10">
                  <c:v>7</c:v>
                </c:pt>
                <c:pt idx="11">
                  <c:v>7.242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4-431A-8B02-B920E5CC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7728"/>
        <c:axId val="1885744816"/>
      </c:scatterChart>
      <c:valAx>
        <c:axId val="1885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4816"/>
        <c:crosses val="autoZero"/>
        <c:crossBetween val="midCat"/>
      </c:valAx>
      <c:valAx>
        <c:axId val="18857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x coefficient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'professional-hobbyists'!$F$1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'professional-hobbyists'!$E$2:$E$13</c:f>
              <c:numCache>
                <c:formatCode>General</c:formatCode>
                <c:ptCount val="12"/>
                <c:pt idx="0">
                  <c:v>0.96299999999999997</c:v>
                </c:pt>
                <c:pt idx="1">
                  <c:v>0.93600000000000005</c:v>
                </c:pt>
                <c:pt idx="2">
                  <c:v>0.24</c:v>
                </c:pt>
                <c:pt idx="3">
                  <c:v>0.80600000000000005</c:v>
                </c:pt>
                <c:pt idx="4">
                  <c:v>0.84399999999999997</c:v>
                </c:pt>
                <c:pt idx="5">
                  <c:v>0.71</c:v>
                </c:pt>
                <c:pt idx="6">
                  <c:v>0.82899999999999996</c:v>
                </c:pt>
                <c:pt idx="7">
                  <c:v>0.69599999999999995</c:v>
                </c:pt>
                <c:pt idx="8">
                  <c:v>0.55700000000000005</c:v>
                </c:pt>
                <c:pt idx="9">
                  <c:v>0.88600000000000001</c:v>
                </c:pt>
                <c:pt idx="10">
                  <c:v>0.81499999999999995</c:v>
                </c:pt>
                <c:pt idx="11">
                  <c:v>0.82399999999999995</c:v>
                </c:pt>
              </c:numCache>
            </c:numRef>
          </c:xVal>
          <c:yVal>
            <c:numRef>
              <c:f>'professional-hobbyists'!$F$2:$F$13</c:f>
              <c:numCache>
                <c:formatCode>General</c:formatCode>
                <c:ptCount val="12"/>
                <c:pt idx="0">
                  <c:v>0.56799999999999995</c:v>
                </c:pt>
                <c:pt idx="1">
                  <c:v>0.56399999999999995</c:v>
                </c:pt>
                <c:pt idx="2">
                  <c:v>0.443</c:v>
                </c:pt>
                <c:pt idx="3">
                  <c:v>0.60199999999999998</c:v>
                </c:pt>
                <c:pt idx="4">
                  <c:v>0.56599999999999995</c:v>
                </c:pt>
                <c:pt idx="5">
                  <c:v>0.495</c:v>
                </c:pt>
                <c:pt idx="6">
                  <c:v>0.56299999999999994</c:v>
                </c:pt>
                <c:pt idx="7">
                  <c:v>0.51300000000000001</c:v>
                </c:pt>
                <c:pt idx="8">
                  <c:v>0.49099999999999999</c:v>
                </c:pt>
                <c:pt idx="9">
                  <c:v>0.54700000000000004</c:v>
                </c:pt>
                <c:pt idx="10">
                  <c:v>0.53300000000000003</c:v>
                </c:pt>
                <c:pt idx="11">
                  <c:v>0.58599999999999997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C-4A48-8E53-AD8EA194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26880"/>
        <c:axId val="1889528128"/>
      </c:scatterChart>
      <c:valAx>
        <c:axId val="18895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28128"/>
        <c:crosses val="autoZero"/>
        <c:crossBetween val="midCat"/>
      </c:valAx>
      <c:valAx>
        <c:axId val="1889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yoe x ratio (score&gt;=3)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'professional-hobbyists'!$G$1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'professional-hobbyists'!$D$8:$D$13</c:f>
              <c:numCache>
                <c:formatCode>General</c:formatCode>
                <c:ptCount val="6"/>
                <c:pt idx="0">
                  <c:v>5.1020000000000003</c:v>
                </c:pt>
                <c:pt idx="1">
                  <c:v>7.867</c:v>
                </c:pt>
                <c:pt idx="2">
                  <c:v>8.827</c:v>
                </c:pt>
                <c:pt idx="3">
                  <c:v>11.215999999999999</c:v>
                </c:pt>
                <c:pt idx="4">
                  <c:v>9.0280000000000005</c:v>
                </c:pt>
                <c:pt idx="5">
                  <c:v>11.061</c:v>
                </c:pt>
              </c:numCache>
            </c:numRef>
          </c:xVal>
          <c:yVal>
            <c:numRef>
              <c:f>'professional-hobbyists'!$G$8:$G$13</c:f>
              <c:numCache>
                <c:formatCode>General</c:formatCode>
                <c:ptCount val="6"/>
                <c:pt idx="0">
                  <c:v>5.4509999999999996</c:v>
                </c:pt>
                <c:pt idx="1">
                  <c:v>3.2149999999999999</c:v>
                </c:pt>
                <c:pt idx="2">
                  <c:v>2.0489999999999999</c:v>
                </c:pt>
                <c:pt idx="3">
                  <c:v>6.0590000000000002</c:v>
                </c:pt>
                <c:pt idx="4">
                  <c:v>4.0750000000000002</c:v>
                </c:pt>
                <c:pt idx="5">
                  <c:v>4.3449999999999998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A-4159-89BE-A046D6B3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2320"/>
        <c:axId val="1885742736"/>
      </c:scatterChart>
      <c:valAx>
        <c:axId val="18857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2736"/>
        <c:crosses val="autoZero"/>
        <c:crossBetween val="midCat"/>
      </c:valAx>
      <c:valAx>
        <c:axId val="1885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yoe x ratio (score&lt;3)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'professional-hobbyists'!$G$1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'professional-hobbyists'!$D$3:$D$7</c:f>
              <c:numCache>
                <c:formatCode>General</c:formatCode>
                <c:ptCount val="5"/>
                <c:pt idx="0">
                  <c:v>7.1029999999999998</c:v>
                </c:pt>
                <c:pt idx="1">
                  <c:v>3.8879999999999999</c:v>
                </c:pt>
                <c:pt idx="2">
                  <c:v>7.2670000000000003</c:v>
                </c:pt>
                <c:pt idx="3">
                  <c:v>5.1980000000000004</c:v>
                </c:pt>
                <c:pt idx="4">
                  <c:v>8.6229999999999993</c:v>
                </c:pt>
              </c:numCache>
            </c:numRef>
          </c:xVal>
          <c:yVal>
            <c:numRef>
              <c:f>'professional-hobbyists'!$G$3:$G$7</c:f>
              <c:numCache>
                <c:formatCode>General</c:formatCode>
                <c:ptCount val="5"/>
                <c:pt idx="0">
                  <c:v>13.494999999999999</c:v>
                </c:pt>
                <c:pt idx="1">
                  <c:v>1.2010000000000001</c:v>
                </c:pt>
                <c:pt idx="2">
                  <c:v>4.7300000000000004</c:v>
                </c:pt>
                <c:pt idx="3">
                  <c:v>5.8520000000000003</c:v>
                </c:pt>
                <c:pt idx="4">
                  <c:v>2.653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B-49C3-96F4-B8BDD578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2320"/>
        <c:axId val="1885742736"/>
      </c:scatterChart>
      <c:valAx>
        <c:axId val="18857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2736"/>
        <c:crosses val="autoZero"/>
        <c:crossBetween val="midCat"/>
      </c:valAx>
      <c:valAx>
        <c:axId val="1885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coefficient</a:t>
            </a:r>
          </a:p>
        </c:rich>
      </c:tx>
      <c:layout>
        <c:manualLayout>
          <c:xMode val="edge"/>
          <c:yMode val="edge"/>
          <c:x val="0.2309652663968898"/>
          <c:y val="1.0396363401198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'professional-hobbyists'!$G$1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'professional-hobbyists'!$E$2:$E$13</c:f>
              <c:numCache>
                <c:formatCode>General</c:formatCode>
                <c:ptCount val="12"/>
                <c:pt idx="0">
                  <c:v>0.96299999999999997</c:v>
                </c:pt>
                <c:pt idx="1">
                  <c:v>0.93600000000000005</c:v>
                </c:pt>
                <c:pt idx="2">
                  <c:v>0.24</c:v>
                </c:pt>
                <c:pt idx="3">
                  <c:v>0.80600000000000005</c:v>
                </c:pt>
                <c:pt idx="4">
                  <c:v>0.84399999999999997</c:v>
                </c:pt>
                <c:pt idx="5">
                  <c:v>0.71</c:v>
                </c:pt>
                <c:pt idx="6">
                  <c:v>0.82899999999999996</c:v>
                </c:pt>
                <c:pt idx="7">
                  <c:v>0.69599999999999995</c:v>
                </c:pt>
                <c:pt idx="8">
                  <c:v>0.55700000000000005</c:v>
                </c:pt>
                <c:pt idx="9">
                  <c:v>0.88600000000000001</c:v>
                </c:pt>
                <c:pt idx="10">
                  <c:v>0.81499999999999995</c:v>
                </c:pt>
                <c:pt idx="11">
                  <c:v>0.82399999999999995</c:v>
                </c:pt>
              </c:numCache>
            </c:numRef>
          </c:xVal>
          <c:yVal>
            <c:numRef>
              <c:f>'professional-hobbyists'!$G$2:$G$13</c:f>
              <c:numCache>
                <c:formatCode>General</c:formatCode>
                <c:ptCount val="12"/>
                <c:pt idx="0">
                  <c:v>22.946999999999999</c:v>
                </c:pt>
                <c:pt idx="1">
                  <c:v>13.494999999999999</c:v>
                </c:pt>
                <c:pt idx="2">
                  <c:v>1.2010000000000001</c:v>
                </c:pt>
                <c:pt idx="3">
                  <c:v>4.7300000000000004</c:v>
                </c:pt>
                <c:pt idx="4">
                  <c:v>5.8520000000000003</c:v>
                </c:pt>
                <c:pt idx="5">
                  <c:v>2.653</c:v>
                </c:pt>
                <c:pt idx="6">
                  <c:v>5.4509999999999996</c:v>
                </c:pt>
                <c:pt idx="7">
                  <c:v>3.2149999999999999</c:v>
                </c:pt>
                <c:pt idx="8">
                  <c:v>2.0489999999999999</c:v>
                </c:pt>
                <c:pt idx="9">
                  <c:v>6.0590000000000002</c:v>
                </c:pt>
                <c:pt idx="10">
                  <c:v>4.0750000000000002</c:v>
                </c:pt>
                <c:pt idx="11">
                  <c:v>4.3449999999999998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8-4C75-86CE-5E596B5C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26880"/>
        <c:axId val="1889528128"/>
      </c:scatterChart>
      <c:valAx>
        <c:axId val="18895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28128"/>
        <c:crosses val="autoZero"/>
        <c:crossBetween val="midCat"/>
      </c:valAx>
      <c:valAx>
        <c:axId val="1889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12</xdr:row>
      <xdr:rowOff>171451</xdr:rowOff>
    </xdr:from>
    <xdr:to>
      <xdr:col>12</xdr:col>
      <xdr:colOff>376237</xdr:colOff>
      <xdr:row>25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744A3-BBED-4A21-BF12-994CE882E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509586</xdr:colOff>
      <xdr:row>0</xdr:row>
      <xdr:rowOff>128588</xdr:rowOff>
    </xdr:from>
    <xdr:to>
      <xdr:col>16</xdr:col>
      <xdr:colOff>547685</xdr:colOff>
      <xdr:row>12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3D151-0A74-4EE0-8F43-F6030380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12</xdr:row>
      <xdr:rowOff>152400</xdr:rowOff>
    </xdr:from>
    <xdr:to>
      <xdr:col>16</xdr:col>
      <xdr:colOff>552449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07602-378E-4722-B453-825B665EA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271463</xdr:colOff>
      <xdr:row>21</xdr:row>
      <xdr:rowOff>61912</xdr:rowOff>
    </xdr:from>
    <xdr:to>
      <xdr:col>5</xdr:col>
      <xdr:colOff>171451</xdr:colOff>
      <xdr:row>36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F347B-B878-40B2-8083-F42D4BEEE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204785</xdr:colOff>
      <xdr:row>21</xdr:row>
      <xdr:rowOff>42862</xdr:rowOff>
    </xdr:from>
    <xdr:to>
      <xdr:col>9</xdr:col>
      <xdr:colOff>9522</xdr:colOff>
      <xdr:row>36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7E0EE1-1071-4148-926A-90E1E735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61910</xdr:colOff>
      <xdr:row>8</xdr:row>
      <xdr:rowOff>4764</xdr:rowOff>
    </xdr:from>
    <xdr:to>
      <xdr:col>10</xdr:col>
      <xdr:colOff>585787</xdr:colOff>
      <xdr:row>21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80215-ED4D-48C0-9BA2-252CFAE1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8</xdr:row>
      <xdr:rowOff>33337</xdr:rowOff>
    </xdr:from>
    <xdr:to>
      <xdr:col>15</xdr:col>
      <xdr:colOff>95250</xdr:colOff>
      <xdr:row>21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805CC-873E-4175-9236-373451332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347663</xdr:colOff>
      <xdr:row>1</xdr:row>
      <xdr:rowOff>0</xdr:rowOff>
    </xdr:from>
    <xdr:to>
      <xdr:col>18</xdr:col>
      <xdr:colOff>419101</xdr:colOff>
      <xdr:row>14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6BDB2-E6F0-4FE6-A736-328F98D3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6</xdr:col>
      <xdr:colOff>242889</xdr:colOff>
      <xdr:row>29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565FC-E73E-4ED9-9094-82144EBC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21</xdr:row>
      <xdr:rowOff>109538</xdr:rowOff>
    </xdr:from>
    <xdr:to>
      <xdr:col>11</xdr:col>
      <xdr:colOff>76201</xdr:colOff>
      <xdr:row>36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D9BBB6-4B85-4CC6-B7F8-A065CFE5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3" totalsRowShown="0">
  <autoFilter ref="A1:G43" xr:uid="{00000000-0009-0000-0100-000001000000}"/>
  <sortState xmlns:xlrd2="http://schemas.microsoft.com/office/spreadsheetml/2017/richdata2" ref="A2:G43">
    <sortCondition ref="A1:A43"/>
  </sortState>
  <tableColumns count="7">
    <tableColumn id="1" xr3:uid="{00000000-0010-0000-0000-000001000000}" name="prof"/>
    <tableColumn id="2" xr3:uid="{00000000-0010-0000-0000-000002000000}" name="score"/>
    <tableColumn id="3" xr3:uid="{00000000-0010-0000-0000-000003000000}" name="size"/>
    <tableColumn id="4" xr3:uid="{00000000-0010-0000-0000-000004000000}" name="yoe"/>
    <tableColumn id="5" xr3:uid="{00000000-0010-0000-0000-000005000000}" name="coefficient"/>
    <tableColumn id="6" xr3:uid="{00000000-0010-0000-0000-000006000000}" name="amplitude"/>
    <tableColumn id="7" xr3:uid="{00000000-0010-0000-0000-000007000000}" name="rat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B7660-0D5D-4759-B903-86DE4C283DCD}" name="Table2" displayName="Table2" ref="A1:G15" totalsRowShown="0" headerRowDxfId="25" dataDxfId="24" headerRowBorderDxfId="34" tableBorderDxfId="35" totalsRowBorderDxfId="33">
  <autoFilter ref="A1:G15" xr:uid="{4AFB7660-0D5D-4759-B903-86DE4C283DCD}"/>
  <sortState xmlns:xlrd2="http://schemas.microsoft.com/office/spreadsheetml/2017/richdata2" ref="A2:G15">
    <sortCondition ref="B1:B15"/>
  </sortState>
  <tableColumns count="7">
    <tableColumn id="1" xr3:uid="{E282F91B-AD4D-430F-83A6-333E50A7E191}" name="prof" dataDxfId="32"/>
    <tableColumn id="2" xr3:uid="{2ECA1AE3-194A-47B2-992A-0AAF096081AC}" name="score" dataDxfId="31"/>
    <tableColumn id="3" xr3:uid="{3938116D-C1D2-4EEF-888E-9D43CA674FAC}" name="size" dataDxfId="30"/>
    <tableColumn id="4" xr3:uid="{1A12C242-4D2C-4635-9E47-65DCF5511535}" name="yoe" dataDxfId="29"/>
    <tableColumn id="5" xr3:uid="{216F49C7-CDDA-4373-907F-BFD798D39640}" name="coefficient" dataDxfId="28"/>
    <tableColumn id="6" xr3:uid="{1D867AEC-21CA-4217-8571-9AF0D98575A2}" name="amplitude" dataDxfId="27"/>
    <tableColumn id="7" xr3:uid="{6B3CD088-C432-4C3C-AE3A-7BC698CD77F2}" name="ratio" dataDxfId="2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D53C2-D678-42CA-83C7-AFB62BC9B1FF}" name="Table24" displayName="Table24" ref="A1:G29" totalsRowShown="0" headerRowDxfId="23" dataDxfId="12" headerRowBorderDxfId="21" tableBorderDxfId="22" totalsRowBorderDxfId="20">
  <autoFilter ref="A1:G29" xr:uid="{4AFB7660-0D5D-4759-B903-86DE4C283DCD}"/>
  <sortState xmlns:xlrd2="http://schemas.microsoft.com/office/spreadsheetml/2017/richdata2" ref="A2:G29">
    <sortCondition ref="B1:B29"/>
  </sortState>
  <tableColumns count="7">
    <tableColumn id="1" xr3:uid="{765FAF05-7D16-4B24-B9CF-D1121F53A717}" name="prof" dataDxfId="19"/>
    <tableColumn id="2" xr3:uid="{C04FDB3E-7239-465C-92F6-1ADAC15D2457}" name="score" dataDxfId="18"/>
    <tableColumn id="3" xr3:uid="{4B0778E0-E764-429C-B64C-89AE48098DDC}" name="size" dataDxfId="17"/>
    <tableColumn id="4" xr3:uid="{923AD2D1-720F-43C8-AF75-8D2C125136EF}" name="yoe" dataDxfId="16"/>
    <tableColumn id="5" xr3:uid="{06D47D3F-A767-49C9-BB77-25EF7CBD3D40}" name="coefficient" dataDxfId="15"/>
    <tableColumn id="6" xr3:uid="{F9BA6CBF-4A60-4368-BB7B-65ECE5B70242}" name="amplitude" dataDxfId="14"/>
    <tableColumn id="7" xr3:uid="{2247338D-2121-4E8A-A492-4A118078F9E7}" name="ratio" dataDxfId="1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8202A0-5B61-4633-ABA1-4EDDDBF21AF9}" name="Table245" displayName="Table245" ref="A1:G15" totalsRowShown="0" headerRowDxfId="11" dataDxfId="10" headerRowBorderDxfId="8" tableBorderDxfId="9" totalsRowBorderDxfId="7">
  <autoFilter ref="A1:G15" xr:uid="{458202A0-5B61-4633-ABA1-4EDDDBF21AF9}"/>
  <sortState xmlns:xlrd2="http://schemas.microsoft.com/office/spreadsheetml/2017/richdata2" ref="A2:G15">
    <sortCondition ref="B1:B15"/>
  </sortState>
  <tableColumns count="7">
    <tableColumn id="1" xr3:uid="{5ECE109D-40E8-4620-8B85-EC9A9B493749}" name="prof" dataDxfId="6"/>
    <tableColumn id="2" xr3:uid="{F3FA260D-DD67-4107-B79F-6C9EB88923F3}" name="score" dataDxfId="5"/>
    <tableColumn id="3" xr3:uid="{99913EB4-E74C-412F-9166-186C9A03BD6A}" name="size" dataDxfId="4"/>
    <tableColumn id="4" xr3:uid="{F5BFE604-09BB-4F1F-A7D0-992B98D6B3CB}" name="yoe" dataDxfId="3"/>
    <tableColumn id="5" xr3:uid="{0006C2DE-7474-48A8-BB94-E67546269AA8}" name="coefficient" dataDxfId="2"/>
    <tableColumn id="6" xr3:uid="{26FF4520-D62B-4493-8BEC-D3679B44B889}" name="amplitude" dataDxfId="1"/>
    <tableColumn id="7" xr3:uid="{DF9C8BFC-B0A7-4108-AD53-7EE34DD0D51D}" name="rat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sqref="A1:G20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484</v>
      </c>
      <c r="D2">
        <v>5.5010000000000003</v>
      </c>
      <c r="E2">
        <v>0.82899999999999996</v>
      </c>
      <c r="F2">
        <v>0.56499999999999995</v>
      </c>
      <c r="G2">
        <v>5.649</v>
      </c>
    </row>
    <row r="3" spans="1:7" x14ac:dyDescent="0.45">
      <c r="A3" t="s">
        <v>7</v>
      </c>
      <c r="B3">
        <v>1</v>
      </c>
      <c r="C3">
        <v>80</v>
      </c>
      <c r="D3">
        <v>3.8879999999999999</v>
      </c>
      <c r="E3">
        <v>0.24</v>
      </c>
      <c r="F3">
        <v>0.443</v>
      </c>
      <c r="G3">
        <v>1.2010000000000001</v>
      </c>
    </row>
    <row r="4" spans="1:7" x14ac:dyDescent="0.45">
      <c r="A4" t="s">
        <v>7</v>
      </c>
      <c r="B4">
        <v>2</v>
      </c>
      <c r="C4">
        <v>139</v>
      </c>
      <c r="D4">
        <v>5.1980000000000004</v>
      </c>
      <c r="E4">
        <v>0.84399999999999997</v>
      </c>
      <c r="F4">
        <v>0.56599999999999995</v>
      </c>
      <c r="G4">
        <v>5.8520000000000003</v>
      </c>
    </row>
    <row r="5" spans="1:7" x14ac:dyDescent="0.45">
      <c r="A5" t="s">
        <v>7</v>
      </c>
      <c r="B5">
        <v>4</v>
      </c>
      <c r="C5">
        <v>52</v>
      </c>
      <c r="D5">
        <v>8.827</v>
      </c>
      <c r="E5">
        <v>0.55700000000000005</v>
      </c>
      <c r="F5">
        <v>0.49099999999999999</v>
      </c>
      <c r="G5">
        <v>2.0489999999999999</v>
      </c>
    </row>
    <row r="6" spans="1:7" x14ac:dyDescent="0.45">
      <c r="A6" t="s">
        <v>7</v>
      </c>
      <c r="B6">
        <v>0</v>
      </c>
      <c r="C6">
        <v>82</v>
      </c>
      <c r="D6">
        <v>2.6709999999999998</v>
      </c>
      <c r="E6">
        <v>0.96299999999999997</v>
      </c>
      <c r="F6">
        <v>0.56799999999999995</v>
      </c>
      <c r="G6">
        <v>22.946999999999999</v>
      </c>
    </row>
    <row r="7" spans="1:7" x14ac:dyDescent="0.45">
      <c r="A7" t="s">
        <v>7</v>
      </c>
      <c r="B7">
        <v>5</v>
      </c>
      <c r="C7">
        <v>72</v>
      </c>
      <c r="D7">
        <v>9.0280000000000005</v>
      </c>
      <c r="E7">
        <v>0.81499999999999995</v>
      </c>
      <c r="F7">
        <v>0.53300000000000003</v>
      </c>
      <c r="G7">
        <v>4.0750000000000002</v>
      </c>
    </row>
    <row r="8" spans="1:7" x14ac:dyDescent="0.45">
      <c r="A8" t="s">
        <v>7</v>
      </c>
      <c r="B8">
        <v>3</v>
      </c>
      <c r="C8">
        <v>59</v>
      </c>
      <c r="D8">
        <v>5.1020000000000003</v>
      </c>
      <c r="E8">
        <v>0.82899999999999996</v>
      </c>
      <c r="F8">
        <v>0.56299999999999994</v>
      </c>
      <c r="G8">
        <v>5.4509999999999996</v>
      </c>
    </row>
    <row r="9" spans="1:7" x14ac:dyDescent="0.45">
      <c r="A9" t="s">
        <v>9</v>
      </c>
      <c r="B9" t="s">
        <v>8</v>
      </c>
      <c r="C9">
        <v>443</v>
      </c>
      <c r="D9">
        <v>2.8210000000000002</v>
      </c>
      <c r="E9">
        <v>0.93500000000000005</v>
      </c>
      <c r="F9">
        <v>0.57399999999999995</v>
      </c>
      <c r="G9">
        <v>11.333</v>
      </c>
    </row>
    <row r="10" spans="1:7" x14ac:dyDescent="0.45">
      <c r="A10" t="s">
        <v>9</v>
      </c>
      <c r="B10">
        <v>1</v>
      </c>
      <c r="C10">
        <v>99</v>
      </c>
      <c r="D10">
        <v>2.1059999999999999</v>
      </c>
      <c r="E10">
        <v>0.96199999999999997</v>
      </c>
      <c r="F10">
        <v>0.53700000000000003</v>
      </c>
      <c r="G10">
        <v>14.544</v>
      </c>
    </row>
    <row r="11" spans="1:7" x14ac:dyDescent="0.45">
      <c r="A11" t="s">
        <v>9</v>
      </c>
      <c r="B11">
        <v>2</v>
      </c>
      <c r="C11">
        <v>106</v>
      </c>
      <c r="D11">
        <v>2.5659999999999998</v>
      </c>
      <c r="E11">
        <v>0.91300000000000003</v>
      </c>
      <c r="F11">
        <v>0.61799999999999999</v>
      </c>
      <c r="G11">
        <v>9.7840000000000007</v>
      </c>
    </row>
    <row r="12" spans="1:7" x14ac:dyDescent="0.45">
      <c r="A12" t="s">
        <v>9</v>
      </c>
      <c r="B12">
        <v>4</v>
      </c>
      <c r="C12">
        <v>50</v>
      </c>
      <c r="D12">
        <v>3.44</v>
      </c>
      <c r="E12">
        <v>0.97799999999999998</v>
      </c>
      <c r="F12">
        <v>0.51400000000000001</v>
      </c>
      <c r="G12">
        <v>9.5939999999999994</v>
      </c>
    </row>
    <row r="13" spans="1:7" x14ac:dyDescent="0.45">
      <c r="A13" t="s">
        <v>9</v>
      </c>
      <c r="B13">
        <v>0</v>
      </c>
      <c r="C13">
        <v>65</v>
      </c>
      <c r="D13">
        <v>2.415</v>
      </c>
      <c r="E13">
        <v>0.93</v>
      </c>
      <c r="F13">
        <v>0.60799999999999998</v>
      </c>
      <c r="G13">
        <v>10.345000000000001</v>
      </c>
    </row>
    <row r="14" spans="1:7" x14ac:dyDescent="0.45">
      <c r="A14" t="s">
        <v>9</v>
      </c>
      <c r="B14">
        <v>5</v>
      </c>
      <c r="C14">
        <v>55</v>
      </c>
      <c r="D14">
        <v>4.2359999999999998</v>
      </c>
      <c r="E14">
        <v>0.86299999999999999</v>
      </c>
      <c r="F14">
        <v>0.66400000000000003</v>
      </c>
      <c r="G14">
        <v>7.242</v>
      </c>
    </row>
    <row r="15" spans="1:7" x14ac:dyDescent="0.45">
      <c r="A15" t="s">
        <v>9</v>
      </c>
      <c r="B15">
        <v>3</v>
      </c>
      <c r="C15">
        <v>68</v>
      </c>
      <c r="D15">
        <v>3.044</v>
      </c>
      <c r="E15">
        <v>0.93300000000000005</v>
      </c>
      <c r="F15">
        <v>0.628</v>
      </c>
      <c r="G15">
        <v>5.9530000000000003</v>
      </c>
    </row>
    <row r="16" spans="1:7" x14ac:dyDescent="0.45">
      <c r="A16" t="s">
        <v>10</v>
      </c>
      <c r="B16" t="s">
        <v>8</v>
      </c>
      <c r="C16">
        <v>417</v>
      </c>
      <c r="D16">
        <v>9.4079999999999995</v>
      </c>
      <c r="E16">
        <v>0.90600000000000003</v>
      </c>
      <c r="F16">
        <v>0.54400000000000004</v>
      </c>
      <c r="G16">
        <v>10.340999999999999</v>
      </c>
    </row>
    <row r="17" spans="1:7" x14ac:dyDescent="0.45">
      <c r="A17" t="s">
        <v>10</v>
      </c>
      <c r="B17">
        <v>1</v>
      </c>
      <c r="C17">
        <v>45</v>
      </c>
      <c r="D17">
        <v>7.2670000000000003</v>
      </c>
      <c r="E17">
        <v>0.80600000000000005</v>
      </c>
      <c r="F17">
        <v>0.60199999999999998</v>
      </c>
      <c r="G17">
        <v>4.7300000000000004</v>
      </c>
    </row>
    <row r="18" spans="1:7" x14ac:dyDescent="0.45">
      <c r="A18" t="s">
        <v>10</v>
      </c>
      <c r="B18">
        <v>2</v>
      </c>
      <c r="C18">
        <v>77</v>
      </c>
      <c r="D18">
        <v>8.6229999999999993</v>
      </c>
      <c r="E18">
        <v>0.71</v>
      </c>
      <c r="F18">
        <v>0.495</v>
      </c>
      <c r="G18">
        <v>2.653</v>
      </c>
    </row>
    <row r="19" spans="1:7" x14ac:dyDescent="0.45">
      <c r="A19" t="s">
        <v>10</v>
      </c>
      <c r="B19">
        <v>4</v>
      </c>
      <c r="C19">
        <v>97</v>
      </c>
      <c r="D19">
        <v>11.215999999999999</v>
      </c>
      <c r="E19">
        <v>0.88600000000000001</v>
      </c>
      <c r="F19">
        <v>0.54700000000000004</v>
      </c>
      <c r="G19">
        <v>6.0590000000000002</v>
      </c>
    </row>
    <row r="20" spans="1:7" x14ac:dyDescent="0.45">
      <c r="A20" t="s">
        <v>10</v>
      </c>
      <c r="B20">
        <v>0</v>
      </c>
      <c r="C20">
        <v>39</v>
      </c>
      <c r="D20">
        <v>7.1029999999999998</v>
      </c>
      <c r="E20">
        <v>0.93600000000000005</v>
      </c>
      <c r="F20">
        <v>0.56399999999999995</v>
      </c>
      <c r="G20">
        <v>13.494999999999999</v>
      </c>
    </row>
    <row r="21" spans="1:7" x14ac:dyDescent="0.45">
      <c r="A21" t="s">
        <v>10</v>
      </c>
      <c r="B21">
        <v>5</v>
      </c>
      <c r="C21">
        <v>99</v>
      </c>
      <c r="D21">
        <v>11.061</v>
      </c>
      <c r="E21">
        <v>0.82399999999999995</v>
      </c>
      <c r="F21">
        <v>0.58599999999999997</v>
      </c>
      <c r="G21">
        <v>4.3449999999999998</v>
      </c>
    </row>
    <row r="22" spans="1:7" x14ac:dyDescent="0.45">
      <c r="A22" t="s">
        <v>10</v>
      </c>
      <c r="B22">
        <v>3</v>
      </c>
      <c r="C22">
        <v>60</v>
      </c>
      <c r="D22">
        <v>7.867</v>
      </c>
      <c r="E22">
        <v>0.69599999999999995</v>
      </c>
      <c r="F22">
        <v>0.51300000000000001</v>
      </c>
      <c r="G22">
        <v>3.2149999999999999</v>
      </c>
    </row>
    <row r="23" spans="1:7" x14ac:dyDescent="0.45">
      <c r="A23" t="s">
        <v>11</v>
      </c>
      <c r="B23" t="s">
        <v>8</v>
      </c>
      <c r="C23">
        <v>283</v>
      </c>
      <c r="D23">
        <v>3.456</v>
      </c>
      <c r="E23">
        <v>0.96</v>
      </c>
      <c r="F23">
        <v>0.54900000000000004</v>
      </c>
      <c r="G23">
        <v>12.632</v>
      </c>
    </row>
    <row r="24" spans="1:7" x14ac:dyDescent="0.45">
      <c r="A24" t="s">
        <v>11</v>
      </c>
      <c r="B24">
        <v>1</v>
      </c>
      <c r="C24">
        <v>56</v>
      </c>
      <c r="D24">
        <v>2.625</v>
      </c>
      <c r="E24">
        <v>0.94299999999999995</v>
      </c>
      <c r="F24">
        <v>0.65500000000000003</v>
      </c>
      <c r="G24">
        <v>16.497</v>
      </c>
    </row>
    <row r="25" spans="1:7" x14ac:dyDescent="0.45">
      <c r="A25" t="s">
        <v>11</v>
      </c>
      <c r="B25">
        <v>2</v>
      </c>
      <c r="C25">
        <v>73</v>
      </c>
      <c r="D25">
        <v>3.3559999999999999</v>
      </c>
      <c r="E25">
        <v>0.96899999999999997</v>
      </c>
      <c r="F25">
        <v>0.59299999999999997</v>
      </c>
      <c r="G25">
        <v>7.9740000000000002</v>
      </c>
    </row>
    <row r="26" spans="1:7" x14ac:dyDescent="0.45">
      <c r="A26" t="s">
        <v>11</v>
      </c>
      <c r="B26">
        <v>4</v>
      </c>
      <c r="C26">
        <v>22</v>
      </c>
      <c r="D26">
        <v>4.9550000000000001</v>
      </c>
      <c r="E26">
        <v>0.80900000000000005</v>
      </c>
      <c r="F26">
        <v>0.51700000000000002</v>
      </c>
      <c r="G26">
        <v>5.1920000000000002</v>
      </c>
    </row>
    <row r="27" spans="1:7" x14ac:dyDescent="0.45">
      <c r="A27" t="s">
        <v>11</v>
      </c>
      <c r="B27">
        <v>0</v>
      </c>
      <c r="C27">
        <v>54</v>
      </c>
      <c r="D27">
        <v>3.6669999999999998</v>
      </c>
      <c r="E27">
        <v>0.27200000000000002</v>
      </c>
      <c r="F27">
        <v>0.502</v>
      </c>
      <c r="G27">
        <v>1.371</v>
      </c>
    </row>
    <row r="28" spans="1:7" x14ac:dyDescent="0.45">
      <c r="A28" t="s">
        <v>11</v>
      </c>
      <c r="B28">
        <v>5</v>
      </c>
      <c r="C28">
        <v>35</v>
      </c>
      <c r="D28">
        <v>3.9430000000000001</v>
      </c>
      <c r="E28">
        <v>0.96899999999999997</v>
      </c>
      <c r="F28">
        <v>0.52</v>
      </c>
      <c r="G28">
        <v>16.161000000000001</v>
      </c>
    </row>
    <row r="29" spans="1:7" x14ac:dyDescent="0.45">
      <c r="A29" t="s">
        <v>11</v>
      </c>
      <c r="B29">
        <v>3</v>
      </c>
      <c r="C29">
        <v>43</v>
      </c>
      <c r="D29">
        <v>3.2789999999999999</v>
      </c>
      <c r="E29">
        <v>0.98599999999999999</v>
      </c>
      <c r="F29">
        <v>0.54500000000000004</v>
      </c>
      <c r="G29">
        <v>8.6750000000000007</v>
      </c>
    </row>
    <row r="30" spans="1:7" x14ac:dyDescent="0.45">
      <c r="A30" t="s">
        <v>12</v>
      </c>
      <c r="B30" t="s">
        <v>8</v>
      </c>
      <c r="C30">
        <v>112</v>
      </c>
      <c r="D30">
        <v>3.964</v>
      </c>
      <c r="E30">
        <v>0.85099999999999998</v>
      </c>
      <c r="F30">
        <v>0.57899999999999996</v>
      </c>
      <c r="G30">
        <v>5.7949999999999999</v>
      </c>
    </row>
    <row r="31" spans="1:7" x14ac:dyDescent="0.45">
      <c r="A31" t="s">
        <v>12</v>
      </c>
      <c r="B31">
        <v>1</v>
      </c>
      <c r="C31">
        <v>23</v>
      </c>
      <c r="D31">
        <v>2.7389999999999999</v>
      </c>
      <c r="E31">
        <v>0.96099999999999997</v>
      </c>
      <c r="F31">
        <v>0.67400000000000004</v>
      </c>
      <c r="G31">
        <v>7.06</v>
      </c>
    </row>
    <row r="32" spans="1:7" x14ac:dyDescent="0.45">
      <c r="A32" t="s">
        <v>12</v>
      </c>
      <c r="B32">
        <v>2</v>
      </c>
      <c r="C32">
        <v>35</v>
      </c>
      <c r="D32">
        <v>1.357</v>
      </c>
      <c r="E32">
        <v>0.86299999999999999</v>
      </c>
      <c r="F32">
        <v>0.55800000000000005</v>
      </c>
      <c r="G32">
        <v>5.4870000000000001</v>
      </c>
    </row>
    <row r="33" spans="1:7" x14ac:dyDescent="0.45">
      <c r="A33" t="s">
        <v>12</v>
      </c>
      <c r="B33">
        <v>4</v>
      </c>
      <c r="C33">
        <v>11</v>
      </c>
      <c r="D33">
        <v>12.635999999999999</v>
      </c>
      <c r="E33">
        <v>0.47899999999999998</v>
      </c>
      <c r="F33">
        <v>0.52400000000000002</v>
      </c>
      <c r="G33">
        <v>1.917</v>
      </c>
    </row>
    <row r="34" spans="1:7" x14ac:dyDescent="0.45">
      <c r="A34" t="s">
        <v>12</v>
      </c>
      <c r="B34">
        <v>0</v>
      </c>
      <c r="C34">
        <v>22</v>
      </c>
      <c r="D34">
        <v>0.90900000000000003</v>
      </c>
      <c r="E34">
        <v>0.998</v>
      </c>
      <c r="F34">
        <v>0.48899999999999999</v>
      </c>
      <c r="G34">
        <v>7.22</v>
      </c>
    </row>
    <row r="35" spans="1:7" x14ac:dyDescent="0.45">
      <c r="A35" t="s">
        <v>12</v>
      </c>
      <c r="B35">
        <v>5</v>
      </c>
      <c r="C35">
        <v>6</v>
      </c>
      <c r="D35">
        <v>20.332999999999998</v>
      </c>
      <c r="E35">
        <v>0.82</v>
      </c>
      <c r="F35">
        <v>0.79400000000000004</v>
      </c>
      <c r="G35">
        <v>2.8780000000000001</v>
      </c>
    </row>
    <row r="36" spans="1:7" x14ac:dyDescent="0.45">
      <c r="A36" t="s">
        <v>12</v>
      </c>
      <c r="B36">
        <v>3</v>
      </c>
      <c r="C36">
        <v>15</v>
      </c>
      <c r="D36">
        <v>3.5</v>
      </c>
      <c r="E36">
        <v>0.80300000000000005</v>
      </c>
      <c r="F36">
        <v>0.73</v>
      </c>
      <c r="G36">
        <v>2.6829999999999998</v>
      </c>
    </row>
    <row r="37" spans="1:7" x14ac:dyDescent="0.45">
      <c r="A37" t="s">
        <v>13</v>
      </c>
      <c r="B37" t="s">
        <v>8</v>
      </c>
      <c r="C37">
        <v>49</v>
      </c>
      <c r="D37">
        <v>11.092000000000001</v>
      </c>
      <c r="E37">
        <v>0.96</v>
      </c>
      <c r="F37">
        <v>0.72199999999999998</v>
      </c>
      <c r="G37">
        <v>8.4039999999999999</v>
      </c>
    </row>
    <row r="38" spans="1:7" x14ac:dyDescent="0.45">
      <c r="A38" t="s">
        <v>13</v>
      </c>
      <c r="B38">
        <v>1</v>
      </c>
      <c r="C38">
        <v>3</v>
      </c>
      <c r="D38">
        <v>2.8330000000000002</v>
      </c>
      <c r="E38">
        <v>0.75</v>
      </c>
      <c r="F38">
        <v>0.75700000000000001</v>
      </c>
      <c r="G38">
        <v>1.212</v>
      </c>
    </row>
    <row r="39" spans="1:7" x14ac:dyDescent="0.45">
      <c r="A39" t="s">
        <v>13</v>
      </c>
      <c r="B39">
        <v>2</v>
      </c>
      <c r="C39">
        <v>11</v>
      </c>
      <c r="D39">
        <v>8.2729999999999997</v>
      </c>
      <c r="E39">
        <v>0.97699999999999998</v>
      </c>
      <c r="F39">
        <v>0.59899999999999998</v>
      </c>
      <c r="G39">
        <v>4.5960000000000001</v>
      </c>
    </row>
    <row r="40" spans="1:7" x14ac:dyDescent="0.45">
      <c r="A40" t="s">
        <v>13</v>
      </c>
      <c r="B40">
        <v>4</v>
      </c>
      <c r="C40">
        <v>9</v>
      </c>
      <c r="D40">
        <v>16.777999999999999</v>
      </c>
      <c r="E40">
        <v>1</v>
      </c>
      <c r="F40">
        <v>0.93200000000000005</v>
      </c>
      <c r="G40">
        <v>6.0979999999999999</v>
      </c>
    </row>
    <row r="41" spans="1:7" x14ac:dyDescent="0.45">
      <c r="A41" t="s">
        <v>13</v>
      </c>
      <c r="B41">
        <v>0</v>
      </c>
      <c r="C41">
        <v>9</v>
      </c>
      <c r="D41">
        <v>3.3330000000000002</v>
      </c>
      <c r="E41">
        <v>0.78700000000000003</v>
      </c>
      <c r="F41">
        <v>0.78700000000000003</v>
      </c>
      <c r="G41">
        <v>2.3290000000000002</v>
      </c>
    </row>
    <row r="42" spans="1:7" x14ac:dyDescent="0.45">
      <c r="A42" t="s">
        <v>13</v>
      </c>
      <c r="B42">
        <v>5</v>
      </c>
      <c r="C42">
        <v>13</v>
      </c>
      <c r="D42">
        <v>17.462</v>
      </c>
      <c r="E42">
        <v>1</v>
      </c>
      <c r="F42">
        <v>0.72499999999999998</v>
      </c>
      <c r="G42">
        <v>5.319</v>
      </c>
    </row>
    <row r="43" spans="1:7" x14ac:dyDescent="0.45">
      <c r="A43" t="s">
        <v>13</v>
      </c>
      <c r="B43">
        <v>3</v>
      </c>
      <c r="C43">
        <v>4</v>
      </c>
      <c r="D43">
        <v>9</v>
      </c>
      <c r="E43">
        <v>0.92700000000000005</v>
      </c>
      <c r="F43">
        <v>0.84699999999999998</v>
      </c>
      <c r="G43">
        <v>1.647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A23" workbookViewId="0">
      <selection activeCell="A30" sqref="A30:G36"/>
    </sheetView>
  </sheetViews>
  <sheetFormatPr defaultRowHeight="14.25" x14ac:dyDescent="0.45"/>
  <cols>
    <col min="5" max="5" width="11.1328125" customWidth="1"/>
    <col min="6" max="6" width="10.9296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45">
      <c r="A2" t="s">
        <v>11</v>
      </c>
      <c r="B2">
        <v>0</v>
      </c>
      <c r="C2">
        <v>54</v>
      </c>
      <c r="D2">
        <v>3.6669999999999998</v>
      </c>
      <c r="E2">
        <v>0.27200000000000002</v>
      </c>
      <c r="F2">
        <v>0.502</v>
      </c>
      <c r="G2">
        <v>1.371</v>
      </c>
    </row>
    <row r="3" spans="1:10" x14ac:dyDescent="0.45">
      <c r="A3" t="s">
        <v>11</v>
      </c>
      <c r="B3">
        <v>1</v>
      </c>
      <c r="C3">
        <v>56</v>
      </c>
      <c r="D3">
        <v>2.625</v>
      </c>
      <c r="E3">
        <v>0.94299999999999995</v>
      </c>
      <c r="F3">
        <v>0.65500000000000003</v>
      </c>
      <c r="G3">
        <v>16.497</v>
      </c>
    </row>
    <row r="4" spans="1:10" x14ac:dyDescent="0.45">
      <c r="A4" t="s">
        <v>11</v>
      </c>
      <c r="B4">
        <v>2</v>
      </c>
      <c r="C4">
        <v>73</v>
      </c>
      <c r="D4">
        <v>3.3559999999999999</v>
      </c>
      <c r="E4">
        <v>0.96899999999999997</v>
      </c>
      <c r="F4">
        <v>0.59299999999999997</v>
      </c>
      <c r="G4">
        <v>7.9740000000000002</v>
      </c>
      <c r="I4">
        <f>CORREL(D2:D19,G2:G19)</f>
        <v>-0.36908407240177482</v>
      </c>
      <c r="J4" t="s">
        <v>16</v>
      </c>
    </row>
    <row r="5" spans="1:10" x14ac:dyDescent="0.45">
      <c r="A5" t="s">
        <v>11</v>
      </c>
      <c r="B5">
        <v>3</v>
      </c>
      <c r="C5">
        <v>43</v>
      </c>
      <c r="D5">
        <v>3.2789999999999999</v>
      </c>
      <c r="E5">
        <v>0.98599999999999999</v>
      </c>
      <c r="F5">
        <v>0.54500000000000004</v>
      </c>
      <c r="G5">
        <v>8.6750000000000007</v>
      </c>
      <c r="I5">
        <f>CORREL(D20:D37,G20:G37)</f>
        <v>-0.10077850137955746</v>
      </c>
      <c r="J5" t="s">
        <v>15</v>
      </c>
    </row>
    <row r="6" spans="1:10" x14ac:dyDescent="0.45">
      <c r="A6" t="s">
        <v>11</v>
      </c>
      <c r="B6">
        <v>4</v>
      </c>
      <c r="C6">
        <v>22</v>
      </c>
      <c r="D6">
        <v>4.9550000000000001</v>
      </c>
      <c r="E6">
        <v>0.80900000000000005</v>
      </c>
      <c r="F6">
        <v>0.51700000000000002</v>
      </c>
      <c r="G6">
        <v>5.1920000000000002</v>
      </c>
      <c r="I6">
        <f>CORREL(E20:E37,G20:G37)</f>
        <v>0.54539069133764262</v>
      </c>
      <c r="J6" t="s">
        <v>14</v>
      </c>
    </row>
    <row r="7" spans="1:10" x14ac:dyDescent="0.45">
      <c r="A7" t="s">
        <v>11</v>
      </c>
      <c r="B7">
        <v>5</v>
      </c>
      <c r="C7">
        <v>35</v>
      </c>
      <c r="D7">
        <v>3.9430000000000001</v>
      </c>
      <c r="E7">
        <v>0.96899999999999997</v>
      </c>
      <c r="F7">
        <v>0.52</v>
      </c>
      <c r="G7">
        <v>16.161000000000001</v>
      </c>
      <c r="I7">
        <f>CORREL(F21:F38,G21:G38)</f>
        <v>-0.38115920324573199</v>
      </c>
      <c r="J7" t="s">
        <v>17</v>
      </c>
    </row>
    <row r="8" spans="1:10" x14ac:dyDescent="0.45">
      <c r="A8" t="s">
        <v>11</v>
      </c>
      <c r="B8" t="s">
        <v>8</v>
      </c>
      <c r="C8">
        <v>283</v>
      </c>
      <c r="D8">
        <v>3.456</v>
      </c>
      <c r="E8">
        <v>0.96</v>
      </c>
      <c r="F8">
        <v>0.54900000000000004</v>
      </c>
      <c r="G8">
        <v>12.632</v>
      </c>
    </row>
    <row r="9" spans="1:10" x14ac:dyDescent="0.45">
      <c r="A9" t="s">
        <v>7</v>
      </c>
      <c r="B9">
        <v>0</v>
      </c>
      <c r="C9">
        <v>82</v>
      </c>
      <c r="D9">
        <v>2.6709999999999998</v>
      </c>
      <c r="E9">
        <v>0.96299999999999997</v>
      </c>
      <c r="F9">
        <v>0.56799999999999995</v>
      </c>
      <c r="G9">
        <v>22.946999999999999</v>
      </c>
    </row>
    <row r="10" spans="1:10" x14ac:dyDescent="0.45">
      <c r="A10" t="s">
        <v>7</v>
      </c>
      <c r="B10">
        <v>1</v>
      </c>
      <c r="C10">
        <v>80</v>
      </c>
      <c r="D10">
        <v>3.8879999999999999</v>
      </c>
      <c r="E10">
        <v>0.24</v>
      </c>
      <c r="F10">
        <v>0.443</v>
      </c>
      <c r="G10">
        <v>1.2010000000000001</v>
      </c>
    </row>
    <row r="11" spans="1:10" x14ac:dyDescent="0.45">
      <c r="A11" t="s">
        <v>7</v>
      </c>
      <c r="B11">
        <v>2</v>
      </c>
      <c r="C11">
        <v>139</v>
      </c>
      <c r="D11">
        <v>5.1980000000000004</v>
      </c>
      <c r="E11">
        <v>0.84399999999999997</v>
      </c>
      <c r="F11">
        <v>0.56599999999999995</v>
      </c>
      <c r="G11">
        <v>5.8520000000000003</v>
      </c>
    </row>
    <row r="12" spans="1:10" x14ac:dyDescent="0.45">
      <c r="A12" t="s">
        <v>7</v>
      </c>
      <c r="B12">
        <v>3</v>
      </c>
      <c r="C12">
        <v>59</v>
      </c>
      <c r="D12">
        <v>5.1020000000000003</v>
      </c>
      <c r="E12">
        <v>0.82899999999999996</v>
      </c>
      <c r="F12">
        <v>0.56299999999999994</v>
      </c>
      <c r="G12">
        <v>5.4509999999999996</v>
      </c>
    </row>
    <row r="13" spans="1:10" x14ac:dyDescent="0.45">
      <c r="A13" t="s">
        <v>7</v>
      </c>
      <c r="B13">
        <v>4</v>
      </c>
      <c r="C13">
        <v>52</v>
      </c>
      <c r="D13">
        <v>8.827</v>
      </c>
      <c r="E13">
        <v>0.55700000000000005</v>
      </c>
      <c r="F13">
        <v>0.49099999999999999</v>
      </c>
      <c r="G13">
        <v>2.0489999999999999</v>
      </c>
    </row>
    <row r="14" spans="1:10" x14ac:dyDescent="0.45">
      <c r="A14" t="s">
        <v>7</v>
      </c>
      <c r="B14">
        <v>5</v>
      </c>
      <c r="C14">
        <v>72</v>
      </c>
      <c r="D14">
        <v>9.0280000000000005</v>
      </c>
      <c r="E14">
        <v>0.81499999999999995</v>
      </c>
      <c r="F14">
        <v>0.53300000000000003</v>
      </c>
      <c r="G14">
        <v>4.0750000000000002</v>
      </c>
    </row>
    <row r="15" spans="1:10" x14ac:dyDescent="0.45">
      <c r="A15" t="s">
        <v>7</v>
      </c>
      <c r="B15" t="s">
        <v>8</v>
      </c>
      <c r="C15">
        <v>484</v>
      </c>
      <c r="D15">
        <v>5.5010000000000003</v>
      </c>
      <c r="E15">
        <v>0.82899999999999996</v>
      </c>
      <c r="F15">
        <v>0.56499999999999995</v>
      </c>
      <c r="G15">
        <v>5.649</v>
      </c>
    </row>
    <row r="16" spans="1:10" x14ac:dyDescent="0.45">
      <c r="A16" t="s">
        <v>12</v>
      </c>
      <c r="B16">
        <v>0</v>
      </c>
      <c r="C16">
        <v>22</v>
      </c>
      <c r="D16">
        <v>0.90900000000000003</v>
      </c>
      <c r="E16">
        <v>0.998</v>
      </c>
      <c r="F16">
        <v>0.48899999999999999</v>
      </c>
      <c r="G16">
        <v>7.22</v>
      </c>
    </row>
    <row r="17" spans="1:7" x14ac:dyDescent="0.45">
      <c r="A17" t="s">
        <v>12</v>
      </c>
      <c r="B17">
        <v>1</v>
      </c>
      <c r="C17">
        <v>23</v>
      </c>
      <c r="D17">
        <v>2.7389999999999999</v>
      </c>
      <c r="E17">
        <v>0.96099999999999997</v>
      </c>
      <c r="F17">
        <v>0.67400000000000004</v>
      </c>
      <c r="G17">
        <v>7.06</v>
      </c>
    </row>
    <row r="18" spans="1:7" x14ac:dyDescent="0.45">
      <c r="A18" t="s">
        <v>12</v>
      </c>
      <c r="B18">
        <v>2</v>
      </c>
      <c r="C18">
        <v>35</v>
      </c>
      <c r="D18">
        <v>1.357</v>
      </c>
      <c r="E18">
        <v>0.86299999999999999</v>
      </c>
      <c r="F18">
        <v>0.55800000000000005</v>
      </c>
      <c r="G18">
        <v>5.4870000000000001</v>
      </c>
    </row>
    <row r="19" spans="1:7" x14ac:dyDescent="0.45">
      <c r="A19" t="s">
        <v>12</v>
      </c>
      <c r="B19">
        <v>3</v>
      </c>
      <c r="C19">
        <v>15</v>
      </c>
      <c r="D19">
        <v>3.5</v>
      </c>
      <c r="E19">
        <v>0.80300000000000005</v>
      </c>
      <c r="F19">
        <v>0.73</v>
      </c>
      <c r="G19">
        <v>2.6829999999999998</v>
      </c>
    </row>
    <row r="20" spans="1:7" x14ac:dyDescent="0.45">
      <c r="A20" t="s">
        <v>12</v>
      </c>
      <c r="B20">
        <v>4</v>
      </c>
      <c r="C20">
        <v>11</v>
      </c>
      <c r="D20">
        <v>12.635999999999999</v>
      </c>
      <c r="E20">
        <v>0.47899999999999998</v>
      </c>
      <c r="F20">
        <v>0.52400000000000002</v>
      </c>
      <c r="G20">
        <v>1.917</v>
      </c>
    </row>
    <row r="21" spans="1:7" x14ac:dyDescent="0.45">
      <c r="A21" t="s">
        <v>12</v>
      </c>
      <c r="B21">
        <v>5</v>
      </c>
      <c r="C21">
        <v>6</v>
      </c>
      <c r="D21">
        <v>20.332999999999998</v>
      </c>
      <c r="E21">
        <v>0.82</v>
      </c>
      <c r="F21">
        <v>0.79400000000000004</v>
      </c>
      <c r="G21">
        <v>2.8780000000000001</v>
      </c>
    </row>
    <row r="22" spans="1:7" x14ac:dyDescent="0.45">
      <c r="A22" t="s">
        <v>12</v>
      </c>
      <c r="B22" t="s">
        <v>8</v>
      </c>
      <c r="C22">
        <v>112</v>
      </c>
      <c r="D22">
        <v>3.964</v>
      </c>
      <c r="E22">
        <v>0.85099999999999998</v>
      </c>
      <c r="F22">
        <v>0.57899999999999996</v>
      </c>
      <c r="G22">
        <v>5.7949999999999999</v>
      </c>
    </row>
    <row r="23" spans="1:7" x14ac:dyDescent="0.45">
      <c r="A23" t="s">
        <v>10</v>
      </c>
      <c r="B23">
        <v>0</v>
      </c>
      <c r="C23">
        <v>39</v>
      </c>
      <c r="D23">
        <v>7.1029999999999998</v>
      </c>
      <c r="E23">
        <v>0.93600000000000005</v>
      </c>
      <c r="F23">
        <v>0.56399999999999995</v>
      </c>
      <c r="G23">
        <v>13.494999999999999</v>
      </c>
    </row>
    <row r="24" spans="1:7" x14ac:dyDescent="0.45">
      <c r="A24" t="s">
        <v>10</v>
      </c>
      <c r="B24">
        <v>1</v>
      </c>
      <c r="C24">
        <v>45</v>
      </c>
      <c r="D24">
        <v>7.2670000000000003</v>
      </c>
      <c r="E24">
        <v>0.80600000000000005</v>
      </c>
      <c r="F24">
        <v>0.60199999999999998</v>
      </c>
      <c r="G24">
        <v>4.7300000000000004</v>
      </c>
    </row>
    <row r="25" spans="1:7" x14ac:dyDescent="0.45">
      <c r="A25" t="s">
        <v>10</v>
      </c>
      <c r="B25">
        <v>2</v>
      </c>
      <c r="C25">
        <v>77</v>
      </c>
      <c r="D25">
        <v>8.6229999999999993</v>
      </c>
      <c r="E25">
        <v>0.71</v>
      </c>
      <c r="F25">
        <v>0.495</v>
      </c>
      <c r="G25">
        <v>2.653</v>
      </c>
    </row>
    <row r="26" spans="1:7" x14ac:dyDescent="0.45">
      <c r="A26" t="s">
        <v>10</v>
      </c>
      <c r="B26">
        <v>3</v>
      </c>
      <c r="C26">
        <v>60</v>
      </c>
      <c r="D26">
        <v>7.867</v>
      </c>
      <c r="E26">
        <v>0.69599999999999995</v>
      </c>
      <c r="F26">
        <v>0.51300000000000001</v>
      </c>
      <c r="G26">
        <v>3.2149999999999999</v>
      </c>
    </row>
    <row r="27" spans="1:7" x14ac:dyDescent="0.45">
      <c r="A27" t="s">
        <v>10</v>
      </c>
      <c r="B27">
        <v>4</v>
      </c>
      <c r="C27">
        <v>97</v>
      </c>
      <c r="D27">
        <v>11.215999999999999</v>
      </c>
      <c r="E27">
        <v>0.88600000000000001</v>
      </c>
      <c r="F27">
        <v>0.54700000000000004</v>
      </c>
      <c r="G27">
        <v>6.0590000000000002</v>
      </c>
    </row>
    <row r="28" spans="1:7" x14ac:dyDescent="0.45">
      <c r="A28" t="s">
        <v>10</v>
      </c>
      <c r="B28">
        <v>5</v>
      </c>
      <c r="C28">
        <v>99</v>
      </c>
      <c r="D28">
        <v>11.061</v>
      </c>
      <c r="E28">
        <v>0.82399999999999995</v>
      </c>
      <c r="F28">
        <v>0.58599999999999997</v>
      </c>
      <c r="G28">
        <v>4.3449999999999998</v>
      </c>
    </row>
    <row r="29" spans="1:7" x14ac:dyDescent="0.45">
      <c r="A29" t="s">
        <v>10</v>
      </c>
      <c r="B29" t="s">
        <v>8</v>
      </c>
      <c r="C29">
        <v>417</v>
      </c>
      <c r="D29">
        <v>9.4079999999999995</v>
      </c>
      <c r="E29">
        <v>0.90600000000000003</v>
      </c>
      <c r="F29">
        <v>0.54400000000000004</v>
      </c>
      <c r="G29">
        <v>10.340999999999999</v>
      </c>
    </row>
    <row r="30" spans="1:7" x14ac:dyDescent="0.45">
      <c r="A30" t="s">
        <v>13</v>
      </c>
      <c r="B30">
        <v>0</v>
      </c>
      <c r="C30">
        <v>9</v>
      </c>
      <c r="D30">
        <v>3.3330000000000002</v>
      </c>
      <c r="E30">
        <v>0.78700000000000003</v>
      </c>
      <c r="F30">
        <v>0.78700000000000003</v>
      </c>
      <c r="G30">
        <v>2.3290000000000002</v>
      </c>
    </row>
    <row r="31" spans="1:7" x14ac:dyDescent="0.45">
      <c r="A31" t="s">
        <v>13</v>
      </c>
      <c r="B31">
        <v>1</v>
      </c>
      <c r="C31">
        <v>3</v>
      </c>
      <c r="D31">
        <v>2.8330000000000002</v>
      </c>
      <c r="E31">
        <v>0.75</v>
      </c>
      <c r="F31">
        <v>0.75700000000000001</v>
      </c>
      <c r="G31">
        <v>1.212</v>
      </c>
    </row>
    <row r="32" spans="1:7" x14ac:dyDescent="0.45">
      <c r="A32" t="s">
        <v>13</v>
      </c>
      <c r="B32">
        <v>2</v>
      </c>
      <c r="C32">
        <v>11</v>
      </c>
      <c r="D32">
        <v>8.2729999999999997</v>
      </c>
      <c r="E32">
        <v>0.97699999999999998</v>
      </c>
      <c r="F32">
        <v>0.59899999999999998</v>
      </c>
      <c r="G32">
        <v>4.5960000000000001</v>
      </c>
    </row>
    <row r="33" spans="1:7" x14ac:dyDescent="0.45">
      <c r="A33" t="s">
        <v>13</v>
      </c>
      <c r="B33">
        <v>3</v>
      </c>
      <c r="C33">
        <v>4</v>
      </c>
      <c r="D33">
        <v>9</v>
      </c>
      <c r="E33">
        <v>0.92700000000000005</v>
      </c>
      <c r="F33">
        <v>0.84699999999999998</v>
      </c>
      <c r="G33">
        <v>1.647</v>
      </c>
    </row>
    <row r="34" spans="1:7" x14ac:dyDescent="0.45">
      <c r="A34" t="s">
        <v>13</v>
      </c>
      <c r="B34">
        <v>4</v>
      </c>
      <c r="C34">
        <v>9</v>
      </c>
      <c r="D34">
        <v>16.777999999999999</v>
      </c>
      <c r="E34">
        <v>1</v>
      </c>
      <c r="F34">
        <v>0.93200000000000005</v>
      </c>
      <c r="G34">
        <v>6.0979999999999999</v>
      </c>
    </row>
    <row r="35" spans="1:7" x14ac:dyDescent="0.45">
      <c r="A35" t="s">
        <v>13</v>
      </c>
      <c r="B35">
        <v>5</v>
      </c>
      <c r="C35">
        <v>13</v>
      </c>
      <c r="D35">
        <v>17.462</v>
      </c>
      <c r="E35">
        <v>1</v>
      </c>
      <c r="F35">
        <v>0.72499999999999998</v>
      </c>
      <c r="G35">
        <v>5.319</v>
      </c>
    </row>
    <row r="36" spans="1:7" x14ac:dyDescent="0.45">
      <c r="A36" t="s">
        <v>13</v>
      </c>
      <c r="B36" t="s">
        <v>8</v>
      </c>
      <c r="C36">
        <v>49</v>
      </c>
      <c r="D36">
        <v>11.092000000000001</v>
      </c>
      <c r="E36">
        <v>0.96</v>
      </c>
      <c r="F36">
        <v>0.72199999999999998</v>
      </c>
      <c r="G36">
        <v>8.4039999999999999</v>
      </c>
    </row>
    <row r="37" spans="1:7" x14ac:dyDescent="0.45">
      <c r="A37" t="s">
        <v>9</v>
      </c>
      <c r="B37">
        <v>0</v>
      </c>
      <c r="C37">
        <v>65</v>
      </c>
      <c r="D37">
        <v>2.415</v>
      </c>
      <c r="E37">
        <v>0.93</v>
      </c>
      <c r="F37">
        <v>0.60799999999999998</v>
      </c>
      <c r="G37">
        <v>10.345000000000001</v>
      </c>
    </row>
    <row r="38" spans="1:7" x14ac:dyDescent="0.45">
      <c r="A38" t="s">
        <v>9</v>
      </c>
      <c r="B38">
        <v>1</v>
      </c>
      <c r="C38">
        <v>99</v>
      </c>
      <c r="D38">
        <v>2.1059999999999999</v>
      </c>
      <c r="E38">
        <v>0.96199999999999997</v>
      </c>
      <c r="F38">
        <v>0.53700000000000003</v>
      </c>
      <c r="G38">
        <v>14.544</v>
      </c>
    </row>
    <row r="39" spans="1:7" x14ac:dyDescent="0.45">
      <c r="A39" t="s">
        <v>9</v>
      </c>
      <c r="B39">
        <v>2</v>
      </c>
      <c r="C39">
        <v>106</v>
      </c>
      <c r="D39">
        <v>2.5659999999999998</v>
      </c>
      <c r="E39">
        <v>0.91300000000000003</v>
      </c>
      <c r="F39">
        <v>0.61799999999999999</v>
      </c>
      <c r="G39">
        <v>9.7840000000000007</v>
      </c>
    </row>
    <row r="40" spans="1:7" x14ac:dyDescent="0.45">
      <c r="A40" t="s">
        <v>9</v>
      </c>
      <c r="B40">
        <v>3</v>
      </c>
      <c r="C40">
        <v>68</v>
      </c>
      <c r="D40">
        <v>3.044</v>
      </c>
      <c r="E40">
        <v>0.93300000000000005</v>
      </c>
      <c r="F40">
        <v>0.628</v>
      </c>
      <c r="G40">
        <v>5.9530000000000003</v>
      </c>
    </row>
    <row r="41" spans="1:7" x14ac:dyDescent="0.45">
      <c r="A41" t="s">
        <v>9</v>
      </c>
      <c r="B41">
        <v>4</v>
      </c>
      <c r="C41">
        <v>50</v>
      </c>
      <c r="D41">
        <v>3.44</v>
      </c>
      <c r="E41">
        <v>0.97799999999999998</v>
      </c>
      <c r="F41">
        <v>0.51400000000000001</v>
      </c>
      <c r="G41">
        <v>9.5939999999999994</v>
      </c>
    </row>
    <row r="42" spans="1:7" x14ac:dyDescent="0.45">
      <c r="A42" t="s">
        <v>9</v>
      </c>
      <c r="B42">
        <v>5</v>
      </c>
      <c r="C42">
        <v>55</v>
      </c>
      <c r="D42">
        <v>4.2359999999999998</v>
      </c>
      <c r="E42">
        <v>0.86299999999999999</v>
      </c>
      <c r="F42">
        <v>0.66400000000000003</v>
      </c>
      <c r="G42">
        <v>7.242</v>
      </c>
    </row>
    <row r="43" spans="1:7" x14ac:dyDescent="0.45">
      <c r="A43" t="s">
        <v>9</v>
      </c>
      <c r="B43" t="s">
        <v>8</v>
      </c>
      <c r="C43">
        <v>443</v>
      </c>
      <c r="D43">
        <v>2.8210000000000002</v>
      </c>
      <c r="E43">
        <v>0.93500000000000005</v>
      </c>
      <c r="F43">
        <v>0.57399999999999995</v>
      </c>
      <c r="G43">
        <v>11.333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0711-0DF7-4068-97F9-95A7A96E6046}">
  <dimension ref="A1:J21"/>
  <sheetViews>
    <sheetView tabSelected="1" workbookViewId="0">
      <selection activeCell="L7" sqref="L7"/>
    </sheetView>
  </sheetViews>
  <sheetFormatPr defaultRowHeight="14.25" x14ac:dyDescent="0.45"/>
  <cols>
    <col min="5" max="5" width="11.1328125" customWidth="1"/>
    <col min="6" max="6" width="10.9296875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24</v>
      </c>
    </row>
    <row r="2" spans="1:10" x14ac:dyDescent="0.45">
      <c r="A2" s="2" t="s">
        <v>11</v>
      </c>
      <c r="B2" s="2">
        <v>0</v>
      </c>
      <c r="C2" s="2">
        <v>54</v>
      </c>
      <c r="D2" s="2">
        <v>3.6669999999999998</v>
      </c>
      <c r="E2" s="2">
        <v>0.27200000000000002</v>
      </c>
      <c r="F2" s="2">
        <v>0.502</v>
      </c>
      <c r="G2" s="2">
        <v>1.371</v>
      </c>
      <c r="I2" t="s">
        <v>25</v>
      </c>
    </row>
    <row r="3" spans="1:10" x14ac:dyDescent="0.45">
      <c r="A3" s="2" t="s">
        <v>9</v>
      </c>
      <c r="B3" s="2">
        <v>0</v>
      </c>
      <c r="C3" s="2">
        <v>65</v>
      </c>
      <c r="D3" s="2">
        <v>2.415</v>
      </c>
      <c r="E3" s="2">
        <v>0.93</v>
      </c>
      <c r="F3" s="2">
        <v>0.60799999999999998</v>
      </c>
      <c r="G3" s="2">
        <v>10.345000000000001</v>
      </c>
      <c r="I3" t="s">
        <v>26</v>
      </c>
    </row>
    <row r="4" spans="1:10" x14ac:dyDescent="0.45">
      <c r="A4" s="2" t="s">
        <v>11</v>
      </c>
      <c r="B4" s="2">
        <v>1</v>
      </c>
      <c r="C4" s="2">
        <v>56</v>
      </c>
      <c r="D4" s="2">
        <v>2.625</v>
      </c>
      <c r="E4" s="2">
        <v>0.94299999999999995</v>
      </c>
      <c r="F4" s="2">
        <v>0.65500000000000003</v>
      </c>
      <c r="G4" s="2">
        <v>16.497</v>
      </c>
      <c r="I4" t="s">
        <v>18</v>
      </c>
    </row>
    <row r="5" spans="1:10" x14ac:dyDescent="0.45">
      <c r="A5" s="2" t="s">
        <v>9</v>
      </c>
      <c r="B5" s="2">
        <v>1</v>
      </c>
      <c r="C5" s="2">
        <v>99</v>
      </c>
      <c r="D5" s="2">
        <v>2.1059999999999999</v>
      </c>
      <c r="E5" s="2">
        <v>0.96199999999999997</v>
      </c>
      <c r="F5" s="2">
        <v>0.53700000000000003</v>
      </c>
      <c r="G5" s="2">
        <v>14.544</v>
      </c>
      <c r="I5">
        <f>CORREL(D2:D7,G2:G7)</f>
        <v>-0.81849745801762797</v>
      </c>
      <c r="J5" t="s">
        <v>16</v>
      </c>
    </row>
    <row r="6" spans="1:10" x14ac:dyDescent="0.45">
      <c r="A6" s="2" t="s">
        <v>11</v>
      </c>
      <c r="B6" s="2">
        <v>2</v>
      </c>
      <c r="C6" s="2">
        <v>73</v>
      </c>
      <c r="D6" s="2">
        <v>3.3559999999999999</v>
      </c>
      <c r="E6" s="2">
        <v>0.96899999999999997</v>
      </c>
      <c r="F6" s="2">
        <v>0.59299999999999997</v>
      </c>
      <c r="G6" s="2">
        <v>7.9740000000000002</v>
      </c>
      <c r="I6">
        <f>CORREL(D8:D13,G8:G13)</f>
        <v>-0.51897750963855227</v>
      </c>
      <c r="J6" t="s">
        <v>15</v>
      </c>
    </row>
    <row r="7" spans="1:10" x14ac:dyDescent="0.45">
      <c r="A7" s="2" t="s">
        <v>9</v>
      </c>
      <c r="B7" s="2">
        <v>2</v>
      </c>
      <c r="C7" s="2">
        <v>106</v>
      </c>
      <c r="D7" s="2">
        <v>2.5659999999999998</v>
      </c>
      <c r="E7" s="2">
        <v>0.91300000000000003</v>
      </c>
      <c r="F7" s="2">
        <v>0.61799999999999999</v>
      </c>
      <c r="G7" s="2">
        <v>9.7840000000000007</v>
      </c>
      <c r="I7">
        <f>CORREL(E2:E13,G2:G13)</f>
        <v>0.63594531107732311</v>
      </c>
      <c r="J7" t="s">
        <v>14</v>
      </c>
    </row>
    <row r="8" spans="1:10" x14ac:dyDescent="0.45">
      <c r="A8" s="2" t="s">
        <v>11</v>
      </c>
      <c r="B8" s="2">
        <v>3</v>
      </c>
      <c r="C8" s="2">
        <v>43</v>
      </c>
      <c r="D8" s="2">
        <v>3.2789999999999999</v>
      </c>
      <c r="E8" s="2">
        <v>0.98599999999999999</v>
      </c>
      <c r="F8" s="2">
        <v>0.54500000000000004</v>
      </c>
      <c r="G8" s="2">
        <v>8.6750000000000007</v>
      </c>
      <c r="I8">
        <f>CORREL(F3:F13,G3:G13)</f>
        <v>0.20750626294728672</v>
      </c>
      <c r="J8" t="s">
        <v>17</v>
      </c>
    </row>
    <row r="9" spans="1:10" x14ac:dyDescent="0.45">
      <c r="A9" s="2" t="s">
        <v>9</v>
      </c>
      <c r="B9" s="2">
        <v>3</v>
      </c>
      <c r="C9" s="2">
        <v>68</v>
      </c>
      <c r="D9" s="2">
        <v>3.044</v>
      </c>
      <c r="E9" s="2">
        <v>0.93300000000000005</v>
      </c>
      <c r="F9" s="2">
        <v>0.628</v>
      </c>
      <c r="G9" s="2">
        <v>5.9530000000000003</v>
      </c>
      <c r="I9">
        <f>CORREL(E3:E13,F3:F13)</f>
        <v>-0.17654665383528437</v>
      </c>
      <c r="J9" t="s">
        <v>20</v>
      </c>
    </row>
    <row r="10" spans="1:10" x14ac:dyDescent="0.45">
      <c r="A10" s="2" t="s">
        <v>11</v>
      </c>
      <c r="B10" s="2">
        <v>4</v>
      </c>
      <c r="C10" s="2">
        <v>22</v>
      </c>
      <c r="D10" s="2">
        <v>4.9550000000000001</v>
      </c>
      <c r="E10" s="7">
        <v>0.80900000000000005</v>
      </c>
      <c r="F10" s="2">
        <v>0.51700000000000002</v>
      </c>
      <c r="G10" s="2">
        <v>5.1920000000000002</v>
      </c>
      <c r="I10">
        <f>CORREL(D2:D7,E2:E7)</f>
        <v>-0.70300042182539191</v>
      </c>
      <c r="J10" t="s">
        <v>27</v>
      </c>
    </row>
    <row r="11" spans="1:10" x14ac:dyDescent="0.45">
      <c r="A11" s="2" t="s">
        <v>9</v>
      </c>
      <c r="B11" s="2">
        <v>4</v>
      </c>
      <c r="C11" s="2">
        <v>50</v>
      </c>
      <c r="D11" s="2">
        <v>3.44</v>
      </c>
      <c r="E11" s="2">
        <v>0.97799999999999998</v>
      </c>
      <c r="F11" s="2">
        <v>0.51400000000000001</v>
      </c>
      <c r="G11" s="2">
        <v>9.5939999999999994</v>
      </c>
      <c r="I11">
        <f>CORREL(D8:D13,F8:F13)</f>
        <v>-0.16288708715236996</v>
      </c>
      <c r="J11" t="s">
        <v>28</v>
      </c>
    </row>
    <row r="12" spans="1:10" x14ac:dyDescent="0.45">
      <c r="A12" s="2" t="s">
        <v>11</v>
      </c>
      <c r="B12" s="2">
        <v>5</v>
      </c>
      <c r="C12" s="2">
        <v>35</v>
      </c>
      <c r="D12" s="2">
        <v>3.9430000000000001</v>
      </c>
      <c r="E12" s="9">
        <v>0.96</v>
      </c>
      <c r="F12" s="2">
        <v>0.52</v>
      </c>
      <c r="G12" s="10">
        <v>7</v>
      </c>
    </row>
    <row r="13" spans="1:10" x14ac:dyDescent="0.45">
      <c r="A13" s="2" t="s">
        <v>9</v>
      </c>
      <c r="B13" s="2">
        <v>5</v>
      </c>
      <c r="C13" s="2">
        <v>55</v>
      </c>
      <c r="D13" s="2">
        <v>4.2359999999999998</v>
      </c>
      <c r="E13" s="2">
        <v>0.86299999999999999</v>
      </c>
      <c r="F13" s="2">
        <v>0.66400000000000003</v>
      </c>
      <c r="G13" s="2">
        <v>7.242</v>
      </c>
    </row>
    <row r="14" spans="1:10" x14ac:dyDescent="0.45">
      <c r="A14" s="2" t="s">
        <v>11</v>
      </c>
      <c r="B14" s="2" t="s">
        <v>8</v>
      </c>
      <c r="C14" s="2">
        <v>283</v>
      </c>
      <c r="D14" s="2">
        <v>3.456</v>
      </c>
      <c r="E14" s="2">
        <v>0.96</v>
      </c>
      <c r="F14" s="2">
        <v>0.54900000000000004</v>
      </c>
      <c r="G14" s="2">
        <v>12.632</v>
      </c>
    </row>
    <row r="15" spans="1:10" x14ac:dyDescent="0.45">
      <c r="A15" s="3" t="s">
        <v>9</v>
      </c>
      <c r="B15" s="3" t="s">
        <v>8</v>
      </c>
      <c r="C15" s="3">
        <v>443</v>
      </c>
      <c r="D15" s="3">
        <v>2.8210000000000002</v>
      </c>
      <c r="E15" s="3">
        <v>0.93500000000000005</v>
      </c>
      <c r="F15" s="3">
        <v>0.57399999999999995</v>
      </c>
      <c r="G15" s="3">
        <v>11.333</v>
      </c>
    </row>
    <row r="19" spans="1:7" x14ac:dyDescent="0.45">
      <c r="A19" t="s">
        <v>23</v>
      </c>
    </row>
    <row r="20" spans="1:7" x14ac:dyDescent="0.45">
      <c r="A20" s="6" t="s">
        <v>11</v>
      </c>
      <c r="B20" s="7">
        <v>5</v>
      </c>
      <c r="C20" s="7">
        <v>35</v>
      </c>
      <c r="D20" s="7">
        <v>3.9430000000000001</v>
      </c>
      <c r="E20" s="7">
        <v>0.96899999999999997</v>
      </c>
      <c r="F20" s="7">
        <v>0.52</v>
      </c>
      <c r="G20" s="8">
        <v>16.161000000000001</v>
      </c>
    </row>
    <row r="21" spans="1:7" x14ac:dyDescent="0.45">
      <c r="A21" s="6" t="s">
        <v>11</v>
      </c>
      <c r="B21" s="7">
        <v>4</v>
      </c>
      <c r="C21" s="7">
        <v>22</v>
      </c>
      <c r="D21" s="7">
        <v>4.9550000000000001</v>
      </c>
      <c r="E21" s="7">
        <v>0.80900000000000005</v>
      </c>
      <c r="F21" s="7">
        <v>0.51700000000000002</v>
      </c>
      <c r="G21" s="8">
        <v>5.1920000000000002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D30C-5C47-4574-9433-EBBBC2C16F56}">
  <dimension ref="A1:K29"/>
  <sheetViews>
    <sheetView topLeftCell="A14" workbookViewId="0">
      <selection activeCell="J15" sqref="J15"/>
    </sheetView>
  </sheetViews>
  <sheetFormatPr defaultRowHeight="14.25" x14ac:dyDescent="0.45"/>
  <cols>
    <col min="5" max="5" width="11.1328125" customWidth="1"/>
    <col min="6" max="6" width="10.9296875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45">
      <c r="A2" t="s">
        <v>7</v>
      </c>
      <c r="B2">
        <v>0</v>
      </c>
      <c r="C2">
        <v>82</v>
      </c>
      <c r="D2">
        <v>2.6709999999999998</v>
      </c>
      <c r="E2">
        <v>0.96299999999999997</v>
      </c>
      <c r="F2">
        <v>0.56799999999999995</v>
      </c>
      <c r="G2">
        <v>22.946999999999999</v>
      </c>
    </row>
    <row r="3" spans="1:10" x14ac:dyDescent="0.45">
      <c r="A3" t="s">
        <v>12</v>
      </c>
      <c r="B3">
        <v>0</v>
      </c>
      <c r="C3">
        <v>22</v>
      </c>
      <c r="D3">
        <v>0.90900000000000003</v>
      </c>
      <c r="E3">
        <v>0.998</v>
      </c>
      <c r="F3">
        <v>0.48899999999999999</v>
      </c>
      <c r="G3">
        <v>7.22</v>
      </c>
    </row>
    <row r="4" spans="1:10" x14ac:dyDescent="0.45">
      <c r="A4" t="s">
        <v>10</v>
      </c>
      <c r="B4">
        <v>0</v>
      </c>
      <c r="C4">
        <v>39</v>
      </c>
      <c r="D4">
        <v>7.1029999999999998</v>
      </c>
      <c r="E4">
        <v>0.93600000000000005</v>
      </c>
      <c r="F4">
        <v>0.56399999999999995</v>
      </c>
      <c r="G4">
        <v>13.494999999999999</v>
      </c>
    </row>
    <row r="5" spans="1:10" x14ac:dyDescent="0.45">
      <c r="A5" s="4" t="s">
        <v>13</v>
      </c>
      <c r="B5" s="4">
        <v>0</v>
      </c>
      <c r="C5" s="4">
        <v>9</v>
      </c>
      <c r="D5" s="4">
        <v>3.3330000000000002</v>
      </c>
      <c r="E5" s="4">
        <v>0.78700000000000003</v>
      </c>
      <c r="F5" s="4">
        <v>0.78700000000000003</v>
      </c>
      <c r="G5" s="4">
        <v>2.3290000000000002</v>
      </c>
    </row>
    <row r="6" spans="1:10" x14ac:dyDescent="0.45">
      <c r="A6" t="s">
        <v>7</v>
      </c>
      <c r="B6">
        <v>1</v>
      </c>
      <c r="C6">
        <v>80</v>
      </c>
      <c r="D6">
        <v>3.8879999999999999</v>
      </c>
      <c r="E6">
        <v>0.24</v>
      </c>
      <c r="F6">
        <v>0.443</v>
      </c>
      <c r="G6">
        <v>1.2010000000000001</v>
      </c>
    </row>
    <row r="7" spans="1:10" x14ac:dyDescent="0.45">
      <c r="A7" t="s">
        <v>12</v>
      </c>
      <c r="B7">
        <v>1</v>
      </c>
      <c r="C7">
        <v>23</v>
      </c>
      <c r="D7">
        <v>2.7389999999999999</v>
      </c>
      <c r="E7">
        <v>0.96099999999999997</v>
      </c>
      <c r="F7">
        <v>0.67400000000000004</v>
      </c>
      <c r="G7">
        <v>7.06</v>
      </c>
    </row>
    <row r="8" spans="1:10" x14ac:dyDescent="0.45">
      <c r="A8" t="s">
        <v>10</v>
      </c>
      <c r="B8">
        <v>1</v>
      </c>
      <c r="C8">
        <v>45</v>
      </c>
      <c r="D8">
        <v>7.2670000000000003</v>
      </c>
      <c r="E8">
        <v>0.80600000000000005</v>
      </c>
      <c r="F8">
        <v>0.60199999999999998</v>
      </c>
      <c r="G8">
        <v>4.7300000000000004</v>
      </c>
    </row>
    <row r="9" spans="1:10" x14ac:dyDescent="0.45">
      <c r="A9" s="4" t="s">
        <v>13</v>
      </c>
      <c r="B9" s="4">
        <v>1</v>
      </c>
      <c r="C9" s="4">
        <v>3</v>
      </c>
      <c r="D9" s="4">
        <v>2.8330000000000002</v>
      </c>
      <c r="E9" s="4">
        <v>0.75</v>
      </c>
      <c r="F9" s="4">
        <v>0.75700000000000001</v>
      </c>
      <c r="G9" s="4">
        <v>1.212</v>
      </c>
    </row>
    <row r="10" spans="1:10" x14ac:dyDescent="0.45">
      <c r="A10" t="s">
        <v>7</v>
      </c>
      <c r="B10">
        <v>2</v>
      </c>
      <c r="C10">
        <v>139</v>
      </c>
      <c r="D10">
        <v>5.1980000000000004</v>
      </c>
      <c r="E10">
        <v>0.84399999999999997</v>
      </c>
      <c r="F10">
        <v>0.56599999999999995</v>
      </c>
      <c r="G10">
        <v>5.8520000000000003</v>
      </c>
    </row>
    <row r="11" spans="1:10" x14ac:dyDescent="0.45">
      <c r="A11" t="s">
        <v>12</v>
      </c>
      <c r="B11">
        <v>2</v>
      </c>
      <c r="C11">
        <v>35</v>
      </c>
      <c r="D11">
        <v>1.357</v>
      </c>
      <c r="E11">
        <v>0.86299999999999999</v>
      </c>
      <c r="F11">
        <v>0.55800000000000005</v>
      </c>
      <c r="G11">
        <v>5.4870000000000001</v>
      </c>
    </row>
    <row r="12" spans="1:10" x14ac:dyDescent="0.45">
      <c r="A12" t="s">
        <v>10</v>
      </c>
      <c r="B12">
        <v>2</v>
      </c>
      <c r="C12">
        <v>77</v>
      </c>
      <c r="D12">
        <v>8.6229999999999993</v>
      </c>
      <c r="E12">
        <v>0.71</v>
      </c>
      <c r="F12">
        <v>0.495</v>
      </c>
      <c r="G12">
        <v>2.653</v>
      </c>
    </row>
    <row r="13" spans="1:10" x14ac:dyDescent="0.45">
      <c r="A13" s="4" t="s">
        <v>13</v>
      </c>
      <c r="B13" s="4">
        <v>2</v>
      </c>
      <c r="C13" s="4">
        <v>11</v>
      </c>
      <c r="D13" s="4">
        <v>8.2729999999999997</v>
      </c>
      <c r="E13" s="4">
        <v>0.97699999999999998</v>
      </c>
      <c r="F13" s="4">
        <v>0.59899999999999998</v>
      </c>
      <c r="G13" s="4">
        <v>4.5960000000000001</v>
      </c>
    </row>
    <row r="14" spans="1:10" x14ac:dyDescent="0.45">
      <c r="A14" t="s">
        <v>7</v>
      </c>
      <c r="B14">
        <v>3</v>
      </c>
      <c r="C14">
        <v>59</v>
      </c>
      <c r="D14">
        <v>5.1020000000000003</v>
      </c>
      <c r="E14">
        <v>0.82899999999999996</v>
      </c>
      <c r="F14">
        <v>0.56299999999999994</v>
      </c>
      <c r="G14">
        <v>5.4509999999999996</v>
      </c>
      <c r="J14" t="s">
        <v>19</v>
      </c>
    </row>
    <row r="15" spans="1:10" x14ac:dyDescent="0.45">
      <c r="A15" t="s">
        <v>12</v>
      </c>
      <c r="B15">
        <v>3</v>
      </c>
      <c r="C15">
        <v>15</v>
      </c>
      <c r="D15">
        <v>3.5</v>
      </c>
      <c r="E15">
        <v>0.80300000000000005</v>
      </c>
      <c r="F15">
        <v>0.73</v>
      </c>
      <c r="G15">
        <v>2.6829999999999998</v>
      </c>
    </row>
    <row r="16" spans="1:10" x14ac:dyDescent="0.45">
      <c r="A16" t="s">
        <v>10</v>
      </c>
      <c r="B16">
        <v>3</v>
      </c>
      <c r="C16">
        <v>60</v>
      </c>
      <c r="D16">
        <v>7.867</v>
      </c>
      <c r="E16">
        <v>0.69599999999999995</v>
      </c>
      <c r="F16">
        <v>0.51300000000000001</v>
      </c>
      <c r="G16">
        <v>3.2149999999999999</v>
      </c>
      <c r="J16" t="s">
        <v>18</v>
      </c>
    </row>
    <row r="17" spans="1:11" x14ac:dyDescent="0.45">
      <c r="A17" s="4" t="s">
        <v>13</v>
      </c>
      <c r="B17" s="4">
        <v>3</v>
      </c>
      <c r="C17" s="4">
        <v>4</v>
      </c>
      <c r="D17" s="4">
        <v>9</v>
      </c>
      <c r="E17" s="4">
        <v>0.92700000000000005</v>
      </c>
      <c r="F17" s="4">
        <v>0.84699999999999998</v>
      </c>
      <c r="G17" s="4">
        <v>1.647</v>
      </c>
      <c r="J17">
        <f>CORREL(D2:D13,G2:G13)</f>
        <v>-0.13014130266212251</v>
      </c>
      <c r="K17" t="s">
        <v>16</v>
      </c>
    </row>
    <row r="18" spans="1:11" x14ac:dyDescent="0.45">
      <c r="A18" t="s">
        <v>7</v>
      </c>
      <c r="B18">
        <v>4</v>
      </c>
      <c r="C18">
        <v>52</v>
      </c>
      <c r="D18">
        <v>8.827</v>
      </c>
      <c r="E18">
        <v>0.55700000000000005</v>
      </c>
      <c r="F18">
        <v>0.49099999999999999</v>
      </c>
      <c r="G18">
        <v>2.0489999999999999</v>
      </c>
      <c r="J18">
        <f>CORREL(D14:D25,G14:G25)</f>
        <v>0.220363679970216</v>
      </c>
      <c r="K18" t="s">
        <v>15</v>
      </c>
    </row>
    <row r="19" spans="1:11" x14ac:dyDescent="0.45">
      <c r="A19" t="s">
        <v>12</v>
      </c>
      <c r="B19">
        <v>4</v>
      </c>
      <c r="C19">
        <v>11</v>
      </c>
      <c r="D19">
        <v>12.635999999999999</v>
      </c>
      <c r="E19">
        <v>0.47899999999999998</v>
      </c>
      <c r="F19">
        <v>0.52400000000000002</v>
      </c>
      <c r="G19">
        <v>1.917</v>
      </c>
      <c r="J19">
        <f>CORREL(E2:E25,G2:G25)</f>
        <v>0.47653893679723364</v>
      </c>
      <c r="K19" t="s">
        <v>14</v>
      </c>
    </row>
    <row r="20" spans="1:11" x14ac:dyDescent="0.45">
      <c r="A20" t="s">
        <v>10</v>
      </c>
      <c r="B20">
        <v>4</v>
      </c>
      <c r="C20">
        <v>97</v>
      </c>
      <c r="D20">
        <v>11.215999999999999</v>
      </c>
      <c r="E20">
        <v>0.88600000000000001</v>
      </c>
      <c r="F20">
        <v>0.54700000000000004</v>
      </c>
      <c r="G20">
        <v>6.0590000000000002</v>
      </c>
      <c r="J20">
        <f>CORREL(F2:F25,G2:G25)</f>
        <v>-0.13055827683870652</v>
      </c>
      <c r="K20" t="s">
        <v>17</v>
      </c>
    </row>
    <row r="21" spans="1:11" x14ac:dyDescent="0.45">
      <c r="A21" s="4" t="s">
        <v>13</v>
      </c>
      <c r="B21" s="4">
        <v>4</v>
      </c>
      <c r="C21" s="4">
        <v>9</v>
      </c>
      <c r="D21" s="4">
        <v>16.777999999999999</v>
      </c>
      <c r="E21" s="4">
        <v>1</v>
      </c>
      <c r="F21" s="4">
        <v>0.93200000000000005</v>
      </c>
      <c r="G21" s="4">
        <v>6.0979999999999999</v>
      </c>
    </row>
    <row r="22" spans="1:11" x14ac:dyDescent="0.45">
      <c r="A22" t="s">
        <v>7</v>
      </c>
      <c r="B22">
        <v>5</v>
      </c>
      <c r="C22">
        <v>72</v>
      </c>
      <c r="D22">
        <v>9.0280000000000005</v>
      </c>
      <c r="E22">
        <v>0.81499999999999995</v>
      </c>
      <c r="F22">
        <v>0.53300000000000003</v>
      </c>
      <c r="G22">
        <v>4.0750000000000002</v>
      </c>
    </row>
    <row r="23" spans="1:11" x14ac:dyDescent="0.45">
      <c r="A23" s="5" t="s">
        <v>12</v>
      </c>
      <c r="B23" s="5">
        <v>5</v>
      </c>
      <c r="C23" s="5">
        <v>6</v>
      </c>
      <c r="D23" s="5">
        <v>20.332999999999998</v>
      </c>
      <c r="E23" s="5">
        <v>0.82</v>
      </c>
      <c r="F23" s="5">
        <v>0.79400000000000004</v>
      </c>
      <c r="G23" s="5">
        <v>2.8780000000000001</v>
      </c>
    </row>
    <row r="24" spans="1:11" x14ac:dyDescent="0.45">
      <c r="A24" s="5" t="s">
        <v>10</v>
      </c>
      <c r="B24" s="5">
        <v>5</v>
      </c>
      <c r="C24" s="5">
        <v>99</v>
      </c>
      <c r="D24" s="5">
        <v>11.061</v>
      </c>
      <c r="E24" s="5">
        <v>0.82399999999999995</v>
      </c>
      <c r="F24" s="5">
        <v>0.58599999999999997</v>
      </c>
      <c r="G24" s="5">
        <v>4.3449999999999998</v>
      </c>
    </row>
    <row r="25" spans="1:11" x14ac:dyDescent="0.45">
      <c r="A25" s="2" t="s">
        <v>13</v>
      </c>
      <c r="B25" s="2">
        <v>5</v>
      </c>
      <c r="C25" s="2">
        <v>13</v>
      </c>
      <c r="D25" s="2">
        <v>17.462</v>
      </c>
      <c r="E25" s="2">
        <v>1</v>
      </c>
      <c r="F25" s="2">
        <v>0.72499999999999998</v>
      </c>
      <c r="G25" s="2">
        <v>5.319</v>
      </c>
    </row>
    <row r="26" spans="1:11" x14ac:dyDescent="0.45">
      <c r="A26" s="5" t="s">
        <v>7</v>
      </c>
      <c r="B26" s="5" t="s">
        <v>8</v>
      </c>
      <c r="C26" s="5">
        <v>484</v>
      </c>
      <c r="D26" s="5">
        <v>5.5010000000000003</v>
      </c>
      <c r="E26" s="5">
        <v>0.82899999999999996</v>
      </c>
      <c r="F26" s="5">
        <v>0.56499999999999995</v>
      </c>
      <c r="G26" s="5">
        <v>5.649</v>
      </c>
    </row>
    <row r="27" spans="1:11" x14ac:dyDescent="0.45">
      <c r="A27" s="5" t="s">
        <v>12</v>
      </c>
      <c r="B27" s="5" t="s">
        <v>8</v>
      </c>
      <c r="C27" s="5">
        <v>112</v>
      </c>
      <c r="D27" s="5">
        <v>3.964</v>
      </c>
      <c r="E27" s="5">
        <v>0.85099999999999998</v>
      </c>
      <c r="F27" s="5">
        <v>0.57899999999999996</v>
      </c>
      <c r="G27" s="5">
        <v>5.7949999999999999</v>
      </c>
    </row>
    <row r="28" spans="1:11" x14ac:dyDescent="0.45">
      <c r="A28" s="5" t="s">
        <v>10</v>
      </c>
      <c r="B28" s="5" t="s">
        <v>8</v>
      </c>
      <c r="C28" s="5">
        <v>417</v>
      </c>
      <c r="D28" s="5">
        <v>9.4079999999999995</v>
      </c>
      <c r="E28" s="5">
        <v>0.90600000000000003</v>
      </c>
      <c r="F28" s="5">
        <v>0.54400000000000004</v>
      </c>
      <c r="G28" s="5">
        <v>10.340999999999999</v>
      </c>
    </row>
    <row r="29" spans="1:11" x14ac:dyDescent="0.45">
      <c r="A29" s="3" t="s">
        <v>13</v>
      </c>
      <c r="B29" s="3" t="s">
        <v>8</v>
      </c>
      <c r="C29" s="3">
        <v>49</v>
      </c>
      <c r="D29" s="3">
        <v>11.092000000000001</v>
      </c>
      <c r="E29" s="3">
        <v>0.96</v>
      </c>
      <c r="F29" s="3">
        <v>0.72199999999999998</v>
      </c>
      <c r="G29" s="3">
        <v>8.4039999999999999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4E8D-A6E4-468D-8BF7-D41FC30EF1E2}">
  <dimension ref="A1:K15"/>
  <sheetViews>
    <sheetView topLeftCell="B19" workbookViewId="0">
      <selection activeCell="N23" sqref="N23"/>
    </sheetView>
  </sheetViews>
  <sheetFormatPr defaultRowHeight="14.25" x14ac:dyDescent="0.45"/>
  <cols>
    <col min="5" max="5" width="11.1328125" customWidth="1"/>
    <col min="6" max="6" width="10.929687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21</v>
      </c>
    </row>
    <row r="2" spans="1:11" x14ac:dyDescent="0.45">
      <c r="A2" t="s">
        <v>7</v>
      </c>
      <c r="B2">
        <v>0</v>
      </c>
      <c r="C2">
        <v>82</v>
      </c>
      <c r="D2">
        <v>2.6709999999999998</v>
      </c>
      <c r="E2">
        <v>0.96299999999999997</v>
      </c>
      <c r="F2">
        <v>0.56799999999999995</v>
      </c>
      <c r="G2">
        <v>22.946999999999999</v>
      </c>
      <c r="I2" t="s">
        <v>22</v>
      </c>
    </row>
    <row r="3" spans="1:11" x14ac:dyDescent="0.45">
      <c r="A3" t="s">
        <v>10</v>
      </c>
      <c r="B3">
        <v>0</v>
      </c>
      <c r="C3">
        <v>39</v>
      </c>
      <c r="D3">
        <v>7.1029999999999998</v>
      </c>
      <c r="E3">
        <v>0.93600000000000005</v>
      </c>
      <c r="F3">
        <v>0.56399999999999995</v>
      </c>
      <c r="G3">
        <v>13.494999999999999</v>
      </c>
      <c r="J3" t="s">
        <v>18</v>
      </c>
    </row>
    <row r="4" spans="1:11" x14ac:dyDescent="0.45">
      <c r="A4" t="s">
        <v>7</v>
      </c>
      <c r="B4">
        <v>1</v>
      </c>
      <c r="C4">
        <v>80</v>
      </c>
      <c r="D4">
        <v>3.8879999999999999</v>
      </c>
      <c r="E4">
        <v>0.24</v>
      </c>
      <c r="F4">
        <v>0.443</v>
      </c>
      <c r="G4">
        <v>1.2010000000000001</v>
      </c>
      <c r="J4">
        <f>CORREL(D3:D7,G3:G7)</f>
        <v>0.25222979463924428</v>
      </c>
      <c r="K4" t="s">
        <v>16</v>
      </c>
    </row>
    <row r="5" spans="1:11" x14ac:dyDescent="0.45">
      <c r="A5" t="s">
        <v>10</v>
      </c>
      <c r="B5">
        <v>1</v>
      </c>
      <c r="C5">
        <v>45</v>
      </c>
      <c r="D5">
        <v>7.2670000000000003</v>
      </c>
      <c r="E5">
        <v>0.80600000000000005</v>
      </c>
      <c r="F5">
        <v>0.60199999999999998</v>
      </c>
      <c r="G5">
        <v>4.7300000000000004</v>
      </c>
      <c r="J5">
        <f>CORREL(D8:D13,G8:G13)</f>
        <v>6.2189161714598061E-2</v>
      </c>
      <c r="K5" t="s">
        <v>15</v>
      </c>
    </row>
    <row r="6" spans="1:11" x14ac:dyDescent="0.45">
      <c r="A6" t="s">
        <v>7</v>
      </c>
      <c r="B6">
        <v>2</v>
      </c>
      <c r="C6">
        <v>139</v>
      </c>
      <c r="D6">
        <v>5.1980000000000004</v>
      </c>
      <c r="E6">
        <v>0.84399999999999997</v>
      </c>
      <c r="F6">
        <v>0.56599999999999995</v>
      </c>
      <c r="G6">
        <v>5.8520000000000003</v>
      </c>
      <c r="J6">
        <f>CORREL(E8:E13,G8:G13)</f>
        <v>0.93480509821746072</v>
      </c>
      <c r="K6" t="s">
        <v>14</v>
      </c>
    </row>
    <row r="7" spans="1:11" x14ac:dyDescent="0.45">
      <c r="A7" t="s">
        <v>10</v>
      </c>
      <c r="B7">
        <v>2</v>
      </c>
      <c r="C7">
        <v>77</v>
      </c>
      <c r="D7">
        <v>8.6229999999999993</v>
      </c>
      <c r="E7">
        <v>0.71</v>
      </c>
      <c r="F7">
        <v>0.495</v>
      </c>
      <c r="G7">
        <v>2.653</v>
      </c>
      <c r="J7">
        <f>CORREL(F2:F13,G2:G13)</f>
        <v>0.45034219259609765</v>
      </c>
      <c r="K7" t="s">
        <v>17</v>
      </c>
    </row>
    <row r="8" spans="1:11" x14ac:dyDescent="0.45">
      <c r="A8" t="s">
        <v>7</v>
      </c>
      <c r="B8">
        <v>3</v>
      </c>
      <c r="C8">
        <v>59</v>
      </c>
      <c r="D8">
        <v>5.1020000000000003</v>
      </c>
      <c r="E8">
        <v>0.82899999999999996</v>
      </c>
      <c r="F8">
        <v>0.56299999999999994</v>
      </c>
      <c r="G8">
        <v>5.4509999999999996</v>
      </c>
      <c r="J8">
        <f>CORREL(E2:E13,F2:F13)</f>
        <v>0.84729902693313575</v>
      </c>
      <c r="K8" t="s">
        <v>20</v>
      </c>
    </row>
    <row r="9" spans="1:11" x14ac:dyDescent="0.45">
      <c r="A9" t="s">
        <v>10</v>
      </c>
      <c r="B9">
        <v>3</v>
      </c>
      <c r="C9">
        <v>60</v>
      </c>
      <c r="D9">
        <v>7.867</v>
      </c>
      <c r="E9">
        <v>0.69599999999999995</v>
      </c>
      <c r="F9">
        <v>0.51300000000000001</v>
      </c>
      <c r="G9">
        <v>3.2149999999999999</v>
      </c>
    </row>
    <row r="10" spans="1:11" x14ac:dyDescent="0.45">
      <c r="A10" t="s">
        <v>7</v>
      </c>
      <c r="B10">
        <v>4</v>
      </c>
      <c r="C10">
        <v>52</v>
      </c>
      <c r="D10">
        <v>8.827</v>
      </c>
      <c r="E10">
        <v>0.55700000000000005</v>
      </c>
      <c r="F10">
        <v>0.49099999999999999</v>
      </c>
      <c r="G10">
        <v>2.0489999999999999</v>
      </c>
    </row>
    <row r="11" spans="1:11" x14ac:dyDescent="0.45">
      <c r="A11" t="s">
        <v>10</v>
      </c>
      <c r="B11">
        <v>4</v>
      </c>
      <c r="C11">
        <v>97</v>
      </c>
      <c r="D11">
        <v>11.215999999999999</v>
      </c>
      <c r="E11">
        <v>0.88600000000000001</v>
      </c>
      <c r="F11">
        <v>0.54700000000000004</v>
      </c>
      <c r="G11">
        <v>6.0590000000000002</v>
      </c>
    </row>
    <row r="12" spans="1:11" x14ac:dyDescent="0.45">
      <c r="A12" t="s">
        <v>7</v>
      </c>
      <c r="B12">
        <v>5</v>
      </c>
      <c r="C12">
        <v>72</v>
      </c>
      <c r="D12">
        <v>9.0280000000000005</v>
      </c>
      <c r="E12">
        <v>0.81499999999999995</v>
      </c>
      <c r="F12">
        <v>0.53300000000000003</v>
      </c>
      <c r="G12">
        <v>4.0750000000000002</v>
      </c>
    </row>
    <row r="13" spans="1:11" x14ac:dyDescent="0.45">
      <c r="A13" t="s">
        <v>10</v>
      </c>
      <c r="B13">
        <v>5</v>
      </c>
      <c r="C13">
        <v>99</v>
      </c>
      <c r="D13">
        <v>11.061</v>
      </c>
      <c r="E13">
        <v>0.82399999999999995</v>
      </c>
      <c r="F13">
        <v>0.58599999999999997</v>
      </c>
      <c r="G13">
        <v>4.3449999999999998</v>
      </c>
    </row>
    <row r="14" spans="1:11" x14ac:dyDescent="0.45">
      <c r="A14" t="s">
        <v>7</v>
      </c>
      <c r="B14" t="s">
        <v>8</v>
      </c>
      <c r="C14">
        <v>484</v>
      </c>
      <c r="D14">
        <v>5.5010000000000003</v>
      </c>
      <c r="E14">
        <v>0.82899999999999996</v>
      </c>
      <c r="F14">
        <v>0.56499999999999995</v>
      </c>
      <c r="G14">
        <v>5.649</v>
      </c>
    </row>
    <row r="15" spans="1:11" x14ac:dyDescent="0.45">
      <c r="A15" t="s">
        <v>10</v>
      </c>
      <c r="B15" t="s">
        <v>8</v>
      </c>
      <c r="C15">
        <v>417</v>
      </c>
      <c r="D15">
        <v>9.4079999999999995</v>
      </c>
      <c r="E15">
        <v>0.90600000000000003</v>
      </c>
      <c r="F15">
        <v>0.54400000000000004</v>
      </c>
      <c r="G15">
        <v>10.340999999999999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bimodality_measures_E2</vt:lpstr>
      <vt:lpstr>profession_all</vt:lpstr>
      <vt:lpstr>students</vt:lpstr>
      <vt:lpstr>non_students</vt:lpstr>
      <vt:lpstr>professional-hobbyists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2022-02-28T22:59:23Z</dcterms:created>
  <dcterms:modified xsi:type="dcterms:W3CDTF">2022-03-01T00:08:31Z</dcterms:modified>
</cp:coreProperties>
</file>